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НПА за март 2023\Приложения к решению 435\"/>
    </mc:Choice>
  </mc:AlternateContent>
  <xr:revisionPtr revIDLastSave="0" documentId="8_{5259EE4D-5CAE-40FB-91BC-B8DADB163941}" xr6:coauthVersionLast="47" xr6:coauthVersionMax="47" xr10:uidLastSave="{00000000-0000-0000-0000-000000000000}"/>
  <bookViews>
    <workbookView xWindow="4065" yWindow="4065" windowWidth="18900" windowHeight="11055" xr2:uid="{00000000-000D-0000-FFFF-FFFF00000000}"/>
  </bookViews>
  <sheets>
    <sheet name="Бюджет" sheetId="1" r:id="rId1"/>
  </sheets>
  <definedNames>
    <definedName name="APPT" localSheetId="0">Бюджет!$A$12</definedName>
    <definedName name="FIO" localSheetId="0">Бюджет!$F$12</definedName>
    <definedName name="LAST_CELL" localSheetId="0">Бюджет!$J$47</definedName>
    <definedName name="SIGN" localSheetId="0">Бюджет!$A$12:$H$13</definedName>
  </definedNames>
  <calcPr calcId="181029"/>
</workbook>
</file>

<file path=xl/calcChain.xml><?xml version="1.0" encoding="utf-8"?>
<calcChain xmlns="http://schemas.openxmlformats.org/spreadsheetml/2006/main">
  <c r="E42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5" i="1"/>
</calcChain>
</file>

<file path=xl/sharedStrings.xml><?xml version="1.0" encoding="utf-8"?>
<sst xmlns="http://schemas.openxmlformats.org/spreadsheetml/2006/main" count="83" uniqueCount="83">
  <si>
    <t>КОСГУ</t>
  </si>
  <si>
    <t>Наименование КОСГУ</t>
  </si>
  <si>
    <t>211</t>
  </si>
  <si>
    <t>Заработная плата</t>
  </si>
  <si>
    <t>212</t>
  </si>
  <si>
    <t>Прочие несоциальные выплаты персоналу в денежной форме</t>
  </si>
  <si>
    <t>213</t>
  </si>
  <si>
    <t>Начисления на выплаты по оплате труда</t>
  </si>
  <si>
    <t>221</t>
  </si>
  <si>
    <t>Услуги связи</t>
  </si>
  <si>
    <t>222</t>
  </si>
  <si>
    <t>Транспортные услуги</t>
  </si>
  <si>
    <t>223</t>
  </si>
  <si>
    <t>Коммунальные услуги</t>
  </si>
  <si>
    <t>224</t>
  </si>
  <si>
    <t>Арендная плата за пользование имуществом (за исключением земельных участков и других обособленных природных объектов)</t>
  </si>
  <si>
    <t>225</t>
  </si>
  <si>
    <t>Работы, услуги по содержанию имущества</t>
  </si>
  <si>
    <t>226</t>
  </si>
  <si>
    <t>Прочие работы, услуги</t>
  </si>
  <si>
    <t>227</t>
  </si>
  <si>
    <t>Страхование</t>
  </si>
  <si>
    <t>228</t>
  </si>
  <si>
    <t>Услуги, работы для целей капитальных вложений</t>
  </si>
  <si>
    <t>241</t>
  </si>
  <si>
    <t>Безвозмездные перечисления государственным (муниципальным) бюджетным и автономным учреждениям</t>
  </si>
  <si>
    <t>242</t>
  </si>
  <si>
    <t>Безвозмездные перечисления финансовым организациям государственного сектора на производство</t>
  </si>
  <si>
    <t>245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</si>
  <si>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</si>
  <si>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246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</si>
  <si>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</si>
  <si>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251</t>
  </si>
  <si>
    <t>Перечисления другим бюджетам бюджетной системы Российской Федерации</t>
  </si>
  <si>
    <t>254</t>
  </si>
  <si>
    <t>Перечисления капитального характера другим бюджетам бюджетной системы Российской Федерации</t>
  </si>
  <si>
    <t>262</t>
  </si>
  <si>
    <t>Пособия по социальной помощи населению в денежной форме</t>
  </si>
  <si>
    <t>263</t>
  </si>
  <si>
    <t>Пособия по социальной помощи населению в натуральной форме</t>
  </si>
  <si>
    <t>264</t>
  </si>
  <si>
    <t>Пенсии, пособия, выплачиваемые работодателями, нанимателями бывшим работникам</t>
  </si>
  <si>
    <t>265</t>
  </si>
  <si>
    <t>Пособия по социальной помощи, выплачиваемые работодателями, нанимателями бывшим работникам в натуральной форме</t>
  </si>
  <si>
    <t>266</t>
  </si>
  <si>
    <t>Социальные пособия и компенсации персоналу в денежной форме</t>
  </si>
  <si>
    <t>281</t>
  </si>
  <si>
    <t>Безвозмездные перечисления капитального характера государственным (муниципальным) бюджетным и автономным учреждениям</t>
  </si>
  <si>
    <t>291</t>
  </si>
  <si>
    <t>Налоги, пошлины и сборы</t>
  </si>
  <si>
    <t>292</t>
  </si>
  <si>
    <t>Штрафы за нарушение законодательства о налогах и сборах, законодательства о страховых взносах</t>
  </si>
  <si>
    <t>295</t>
  </si>
  <si>
    <t>Другие экономические санкции</t>
  </si>
  <si>
    <t>296</t>
  </si>
  <si>
    <t>Иные выплаты текущего характера физическим лицам</t>
  </si>
  <si>
    <t>297</t>
  </si>
  <si>
    <t>Иные выплаты текущего характера организациям</t>
  </si>
  <si>
    <t>310</t>
  </si>
  <si>
    <t>Увеличение стоимости основных средств</t>
  </si>
  <si>
    <t>341</t>
  </si>
  <si>
    <t>Увеличение стоимости лекарственных препаратов и материалов, применяемых в медицинских целях</t>
  </si>
  <si>
    <t>342</t>
  </si>
  <si>
    <t>Увеличение стоимости продуктов питания</t>
  </si>
  <si>
    <t>343</t>
  </si>
  <si>
    <t>Увеличение стоимости горюче-смазочных материалов</t>
  </si>
  <si>
    <t>344</t>
  </si>
  <si>
    <t>Увеличение стоимости строительных материалов</t>
  </si>
  <si>
    <t>345</t>
  </si>
  <si>
    <t>Увеличение стоимости мягкого инвентаря</t>
  </si>
  <si>
    <t>346</t>
  </si>
  <si>
    <t>Увеличение стоимости прочих оборотных запасов (материалов)</t>
  </si>
  <si>
    <t>347</t>
  </si>
  <si>
    <t>Увеличение стоимости материальных запасов для целей капитальных вложений</t>
  </si>
  <si>
    <t>349</t>
  </si>
  <si>
    <t>Увеличение стоимости прочих материальных запасов однократного применения</t>
  </si>
  <si>
    <t>Итого</t>
  </si>
  <si>
    <t>по экономической классификации расходов</t>
  </si>
  <si>
    <t>Исполнение бюджета Еткульского муниципального района за 2022 год</t>
  </si>
  <si>
    <t xml:space="preserve">Ассигнования </t>
  </si>
  <si>
    <t>Исполнено</t>
  </si>
  <si>
    <t>% исполнения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</si>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</sst>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left"/>
    </xf>
    <xf numFmtId="4" fontId="5" fillId="0" borderId="4" xfId="0" applyNumberFormat="1" applyFont="1" applyBorder="1" applyAlignment="1">
      <alignment horizontal="right"/>
    </xf>
    <xf numFmtId="10" fontId="4" fillId="0" borderId="2" xfId="0" applyNumberFormat="1" applyFont="1" applyBorder="1" applyAlignment="1">
      <alignment horizontal="right" vertical="center" wrapText="1"/>
    </xf>
    <xf numFmtId="10" fontId="5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J42"/>
  <sheetViews>
    <sheetView showGridLines="0" tabSelected="1" workbookViewId="0">
      <selection activeCell="I39" sqref="I39"/>
    </sheetView>
  </sheetViews>
  <sheetFormatPr defaultRowHeight="12.75" customHeight="1" x14ac:dyDescent="0.2"/>
  <cols>
    <col min="1" max="1" width="10.28515625" style="3" customWidth="1"/>
    <col min="2" max="2" width="30.7109375" style="3" customWidth="1"/>
    <col min="3" max="4" width="15.42578125" style="3" customWidth="1"/>
    <col min="5" max="5" width="12.42578125" style="3" customWidth="1"/>
    <col min="6" max="6" width="9.140625" style="3" customWidth="1"/>
    <col min="7" max="7" width="13.140625" style="3" customWidth="1"/>
    <col min="8" max="10" width="9.140625" style="3" customWidth="1"/>
    <col min="11" max="16384" width="9.140625" style="3"/>
  </cols>
  <sheetData>
    <row r="1" spans="1:10" x14ac:dyDescent="0.2">
      <c r="A1" s="14" t="s">
        <v>78</v>
      </c>
      <c r="B1" s="14"/>
      <c r="C1" s="14"/>
      <c r="D1" s="14"/>
      <c r="E1" s="14"/>
      <c r="F1" s="2"/>
      <c r="G1" s="2"/>
      <c r="H1" s="2"/>
      <c r="I1" s="2"/>
      <c r="J1" s="2"/>
    </row>
    <row r="2" spans="1:10" x14ac:dyDescent="0.2">
      <c r="A2" s="14" t="s">
        <v>77</v>
      </c>
      <c r="B2" s="14"/>
      <c r="C2" s="14"/>
      <c r="D2" s="14"/>
      <c r="E2" s="14"/>
      <c r="F2" s="2"/>
      <c r="G2" s="2"/>
      <c r="H2" s="2"/>
      <c r="I2" s="2"/>
      <c r="J2" s="2"/>
    </row>
    <row r="3" spans="1:10" x14ac:dyDescent="0.2">
      <c r="A3" s="4"/>
      <c r="B3" s="4"/>
      <c r="C3" s="4"/>
      <c r="D3" s="4"/>
      <c r="E3" s="13" t="s">
        <v>82</v>
      </c>
      <c r="F3" s="4"/>
      <c r="G3" s="4"/>
      <c r="H3" s="4"/>
      <c r="I3" s="2"/>
      <c r="J3" s="2"/>
    </row>
    <row r="4" spans="1:10" ht="25.5" x14ac:dyDescent="0.2">
      <c r="A4" s="1" t="s">
        <v>0</v>
      </c>
      <c r="B4" s="1" t="s">
        <v>1</v>
      </c>
      <c r="C4" s="1" t="s">
        <v>79</v>
      </c>
      <c r="D4" s="1" t="s">
        <v>80</v>
      </c>
      <c r="E4" s="1" t="s">
        <v>81</v>
      </c>
    </row>
    <row r="5" spans="1:10" x14ac:dyDescent="0.2">
      <c r="A5" s="5" t="s">
        <v>2</v>
      </c>
      <c r="B5" s="6" t="s">
        <v>3</v>
      </c>
      <c r="C5" s="7">
        <v>350695265.94</v>
      </c>
      <c r="D5" s="7">
        <v>349377758.44</v>
      </c>
      <c r="E5" s="11">
        <f>D5/C5</f>
        <v>0.99624315573103461</v>
      </c>
    </row>
    <row r="6" spans="1:10" ht="22.5" x14ac:dyDescent="0.2">
      <c r="A6" s="5" t="s">
        <v>4</v>
      </c>
      <c r="B6" s="6" t="s">
        <v>5</v>
      </c>
      <c r="C6" s="7">
        <v>219599.48</v>
      </c>
      <c r="D6" s="7">
        <v>191599.47</v>
      </c>
      <c r="E6" s="11">
        <f t="shared" ref="E6:E41" si="0">D6/C6</f>
        <v>0.87249509880442333</v>
      </c>
    </row>
    <row r="7" spans="1:10" x14ac:dyDescent="0.2">
      <c r="A7" s="5" t="s">
        <v>6</v>
      </c>
      <c r="B7" s="6" t="s">
        <v>7</v>
      </c>
      <c r="C7" s="7">
        <v>105757485.8</v>
      </c>
      <c r="D7" s="7">
        <v>105100025.83</v>
      </c>
      <c r="E7" s="11">
        <f t="shared" si="0"/>
        <v>0.9937833245086467</v>
      </c>
    </row>
    <row r="8" spans="1:10" x14ac:dyDescent="0.2">
      <c r="A8" s="5" t="s">
        <v>8</v>
      </c>
      <c r="B8" s="6" t="s">
        <v>9</v>
      </c>
      <c r="C8" s="7">
        <v>2932445.24</v>
      </c>
      <c r="D8" s="7">
        <v>2588115.42</v>
      </c>
      <c r="E8" s="11">
        <f t="shared" si="0"/>
        <v>0.88257928390164919</v>
      </c>
    </row>
    <row r="9" spans="1:10" x14ac:dyDescent="0.2">
      <c r="A9" s="5" t="s">
        <v>10</v>
      </c>
      <c r="B9" s="6" t="s">
        <v>11</v>
      </c>
      <c r="C9" s="7">
        <v>11528318</v>
      </c>
      <c r="D9" s="7">
        <v>11528264.869999999</v>
      </c>
      <c r="E9" s="11">
        <f t="shared" si="0"/>
        <v>0.99999539134850368</v>
      </c>
    </row>
    <row r="10" spans="1:10" x14ac:dyDescent="0.2">
      <c r="A10" s="5" t="s">
        <v>12</v>
      </c>
      <c r="B10" s="6" t="s">
        <v>13</v>
      </c>
      <c r="C10" s="7">
        <v>41284727.060000002</v>
      </c>
      <c r="D10" s="7">
        <v>38522082.119999997</v>
      </c>
      <c r="E10" s="11">
        <f t="shared" si="0"/>
        <v>0.93308312451757303</v>
      </c>
    </row>
    <row r="11" spans="1:10" ht="45" x14ac:dyDescent="0.2">
      <c r="A11" s="5" t="s">
        <v>14</v>
      </c>
      <c r="B11" s="6" t="s">
        <v>15</v>
      </c>
      <c r="C11" s="7">
        <v>185377.04</v>
      </c>
      <c r="D11" s="7">
        <v>170963.04</v>
      </c>
      <c r="E11" s="11">
        <f t="shared" si="0"/>
        <v>0.92224495547021357</v>
      </c>
    </row>
    <row r="12" spans="1:10" ht="22.5" x14ac:dyDescent="0.2">
      <c r="A12" s="5" t="s">
        <v>16</v>
      </c>
      <c r="B12" s="6" t="s">
        <v>17</v>
      </c>
      <c r="C12" s="7">
        <v>55522090.880000003</v>
      </c>
      <c r="D12" s="7">
        <v>47291578.850000001</v>
      </c>
      <c r="E12" s="11">
        <f t="shared" si="0"/>
        <v>0.85176148989438061</v>
      </c>
    </row>
    <row r="13" spans="1:10" x14ac:dyDescent="0.2">
      <c r="A13" s="5" t="s">
        <v>18</v>
      </c>
      <c r="B13" s="6" t="s">
        <v>19</v>
      </c>
      <c r="C13" s="7">
        <v>42497877.600000001</v>
      </c>
      <c r="D13" s="7">
        <v>37931687.850000001</v>
      </c>
      <c r="E13" s="11">
        <f t="shared" si="0"/>
        <v>0.89255487549335877</v>
      </c>
    </row>
    <row r="14" spans="1:10" x14ac:dyDescent="0.2">
      <c r="A14" s="5" t="s">
        <v>20</v>
      </c>
      <c r="B14" s="6" t="s">
        <v>21</v>
      </c>
      <c r="C14" s="7">
        <v>294657.91999999998</v>
      </c>
      <c r="D14" s="7">
        <v>279939.82</v>
      </c>
      <c r="E14" s="11">
        <f t="shared" si="0"/>
        <v>0.95005021416020319</v>
      </c>
    </row>
    <row r="15" spans="1:10" ht="22.5" x14ac:dyDescent="0.2">
      <c r="A15" s="5" t="s">
        <v>22</v>
      </c>
      <c r="B15" s="6" t="s">
        <v>23</v>
      </c>
      <c r="C15" s="7">
        <v>24081314.989999998</v>
      </c>
      <c r="D15" s="7">
        <v>3202301.05</v>
      </c>
      <c r="E15" s="11">
        <f t="shared" si="0"/>
        <v>0.13297866214240323</v>
      </c>
    </row>
    <row r="16" spans="1:10" ht="33.75" x14ac:dyDescent="0.2">
      <c r="A16" s="5" t="s">
        <v>24</v>
      </c>
      <c r="B16" s="6" t="s">
        <v>25</v>
      </c>
      <c r="C16" s="7">
        <v>276916405.56999999</v>
      </c>
      <c r="D16" s="7">
        <v>276320555.69999999</v>
      </c>
      <c r="E16" s="11">
        <f t="shared" si="0"/>
        <v>0.99784826807652105</v>
      </c>
    </row>
    <row r="17" spans="1:5" ht="33.75" x14ac:dyDescent="0.2">
      <c r="A17" s="5" t="s">
        <v>26</v>
      </c>
      <c r="B17" s="6" t="s">
        <v>27</v>
      </c>
      <c r="C17" s="7">
        <v>3582000</v>
      </c>
      <c r="D17" s="7">
        <v>3582000</v>
      </c>
      <c r="E17" s="11">
        <f t="shared" si="0"/>
        <v>1</v>
      </c>
    </row>
    <row r="18" spans="1:5" ht="56.25" x14ac:dyDescent="0.2">
      <c r="A18" s="5" t="s">
        <v>28</v>
      </c>
      <c r="B18" s="6" t="s">
        <v>29</v>
      </c>
      <c r="C18" s="7">
        <v>9866119.0600000005</v>
      </c>
      <c r="D18" s="7">
        <v>7049600.4000000004</v>
      </c>
      <c r="E18" s="11">
        <f t="shared" si="0"/>
        <v>0.71452618371301102</v>
      </c>
    </row>
    <row r="19" spans="1:5" ht="45" x14ac:dyDescent="0.2">
      <c r="A19" s="5" t="s">
        <v>30</v>
      </c>
      <c r="B19" s="6" t="s">
        <v>31</v>
      </c>
      <c r="C19" s="7">
        <v>834800</v>
      </c>
      <c r="D19" s="7">
        <v>720800</v>
      </c>
      <c r="E19" s="11">
        <f t="shared" si="0"/>
        <v>0.86344034499281264</v>
      </c>
    </row>
    <row r="20" spans="1:5" ht="33.75" x14ac:dyDescent="0.2">
      <c r="A20" s="5" t="s">
        <v>32</v>
      </c>
      <c r="B20" s="6" t="s">
        <v>33</v>
      </c>
      <c r="C20" s="7">
        <v>165259160.69</v>
      </c>
      <c r="D20" s="7">
        <v>165215770.03999999</v>
      </c>
      <c r="E20" s="11">
        <f t="shared" si="0"/>
        <v>0.99973743876092047</v>
      </c>
    </row>
    <row r="21" spans="1:5" ht="33.75" x14ac:dyDescent="0.2">
      <c r="A21" s="5" t="s">
        <v>34</v>
      </c>
      <c r="B21" s="6" t="s">
        <v>35</v>
      </c>
      <c r="C21" s="7">
        <v>55212404.890000001</v>
      </c>
      <c r="D21" s="7">
        <v>55212396.159999996</v>
      </c>
      <c r="E21" s="11">
        <f t="shared" si="0"/>
        <v>0.999999841883359</v>
      </c>
    </row>
    <row r="22" spans="1:5" ht="22.5" x14ac:dyDescent="0.2">
      <c r="A22" s="5" t="s">
        <v>36</v>
      </c>
      <c r="B22" s="6" t="s">
        <v>37</v>
      </c>
      <c r="C22" s="7">
        <v>84332756.010000005</v>
      </c>
      <c r="D22" s="7">
        <v>84087377.129999995</v>
      </c>
      <c r="E22" s="11">
        <f t="shared" si="0"/>
        <v>0.99709034909316951</v>
      </c>
    </row>
    <row r="23" spans="1:5" ht="22.5" x14ac:dyDescent="0.2">
      <c r="A23" s="5" t="s">
        <v>38</v>
      </c>
      <c r="B23" s="6" t="s">
        <v>39</v>
      </c>
      <c r="C23" s="7">
        <v>55504395.109999999</v>
      </c>
      <c r="D23" s="7">
        <v>54893545.460000001</v>
      </c>
      <c r="E23" s="11">
        <f t="shared" si="0"/>
        <v>0.9889945715327696</v>
      </c>
    </row>
    <row r="24" spans="1:5" ht="33.75" x14ac:dyDescent="0.2">
      <c r="A24" s="5" t="s">
        <v>40</v>
      </c>
      <c r="B24" s="6" t="s">
        <v>41</v>
      </c>
      <c r="C24" s="7">
        <v>6850075.5300000003</v>
      </c>
      <c r="D24" s="7">
        <v>6850075.5300000003</v>
      </c>
      <c r="E24" s="11">
        <f t="shared" si="0"/>
        <v>1</v>
      </c>
    </row>
    <row r="25" spans="1:5" ht="45" x14ac:dyDescent="0.2">
      <c r="A25" s="5" t="s">
        <v>42</v>
      </c>
      <c r="B25" s="6" t="s">
        <v>43</v>
      </c>
      <c r="C25" s="7">
        <v>8009.38</v>
      </c>
      <c r="D25" s="7">
        <v>0</v>
      </c>
      <c r="E25" s="11">
        <f t="shared" si="0"/>
        <v>0</v>
      </c>
    </row>
    <row r="26" spans="1:5" ht="22.5" x14ac:dyDescent="0.2">
      <c r="A26" s="5" t="s">
        <v>44</v>
      </c>
      <c r="B26" s="6" t="s">
        <v>45</v>
      </c>
      <c r="C26" s="7">
        <v>1566581.54</v>
      </c>
      <c r="D26" s="7">
        <v>1486780.59</v>
      </c>
      <c r="E26" s="11">
        <f t="shared" si="0"/>
        <v>0.94906045554449725</v>
      </c>
    </row>
    <row r="27" spans="1:5" ht="45" x14ac:dyDescent="0.2">
      <c r="A27" s="5" t="s">
        <v>46</v>
      </c>
      <c r="B27" s="6" t="s">
        <v>47</v>
      </c>
      <c r="C27" s="7">
        <v>8139335.6100000003</v>
      </c>
      <c r="D27" s="7">
        <v>8116335.6100000003</v>
      </c>
      <c r="E27" s="11">
        <f t="shared" si="0"/>
        <v>0.99717421653288973</v>
      </c>
    </row>
    <row r="28" spans="1:5" x14ac:dyDescent="0.2">
      <c r="A28" s="5" t="s">
        <v>48</v>
      </c>
      <c r="B28" s="6" t="s">
        <v>49</v>
      </c>
      <c r="C28" s="7">
        <v>1931999.75</v>
      </c>
      <c r="D28" s="7">
        <v>1819499.89</v>
      </c>
      <c r="E28" s="11">
        <f t="shared" si="0"/>
        <v>0.94177025126426639</v>
      </c>
    </row>
    <row r="29" spans="1:5" ht="33.75" x14ac:dyDescent="0.2">
      <c r="A29" s="5" t="s">
        <v>50</v>
      </c>
      <c r="B29" s="6" t="s">
        <v>51</v>
      </c>
      <c r="C29" s="7">
        <v>4334.72</v>
      </c>
      <c r="D29" s="7">
        <v>4334.72</v>
      </c>
      <c r="E29" s="11">
        <f t="shared" si="0"/>
        <v>1</v>
      </c>
    </row>
    <row r="30" spans="1:5" x14ac:dyDescent="0.2">
      <c r="A30" s="5" t="s">
        <v>52</v>
      </c>
      <c r="B30" s="6" t="s">
        <v>53</v>
      </c>
      <c r="C30" s="7">
        <v>62011.93</v>
      </c>
      <c r="D30" s="7">
        <v>62011.93</v>
      </c>
      <c r="E30" s="11">
        <f t="shared" si="0"/>
        <v>1</v>
      </c>
    </row>
    <row r="31" spans="1:5" ht="22.5" x14ac:dyDescent="0.2">
      <c r="A31" s="5" t="s">
        <v>54</v>
      </c>
      <c r="B31" s="6" t="s">
        <v>55</v>
      </c>
      <c r="C31" s="7">
        <v>1720267.31</v>
      </c>
      <c r="D31" s="7">
        <v>1347199.23</v>
      </c>
      <c r="E31" s="11">
        <f t="shared" si="0"/>
        <v>0.78313365729190076</v>
      </c>
    </row>
    <row r="32" spans="1:5" ht="22.5" x14ac:dyDescent="0.2">
      <c r="A32" s="5" t="s">
        <v>56</v>
      </c>
      <c r="B32" s="6" t="s">
        <v>57</v>
      </c>
      <c r="C32" s="7">
        <v>63729.05</v>
      </c>
      <c r="D32" s="7">
        <v>63729.05</v>
      </c>
      <c r="E32" s="11">
        <f t="shared" si="0"/>
        <v>1</v>
      </c>
    </row>
    <row r="33" spans="1:5" x14ac:dyDescent="0.2">
      <c r="A33" s="5" t="s">
        <v>58</v>
      </c>
      <c r="B33" s="6" t="s">
        <v>59</v>
      </c>
      <c r="C33" s="7">
        <v>86005416.739999995</v>
      </c>
      <c r="D33" s="7">
        <v>67602071.769999996</v>
      </c>
      <c r="E33" s="11">
        <f t="shared" si="0"/>
        <v>0.78602109416393484</v>
      </c>
    </row>
    <row r="34" spans="1:5" ht="33.75" x14ac:dyDescent="0.2">
      <c r="A34" s="5" t="s">
        <v>60</v>
      </c>
      <c r="B34" s="6" t="s">
        <v>61</v>
      </c>
      <c r="C34" s="7">
        <v>561820.49</v>
      </c>
      <c r="D34" s="7">
        <v>551854.55000000005</v>
      </c>
      <c r="E34" s="11">
        <f t="shared" si="0"/>
        <v>0.98226134472240423</v>
      </c>
    </row>
    <row r="35" spans="1:5" ht="22.5" x14ac:dyDescent="0.2">
      <c r="A35" s="5" t="s">
        <v>62</v>
      </c>
      <c r="B35" s="6" t="s">
        <v>63</v>
      </c>
      <c r="C35" s="7">
        <v>27683112.48</v>
      </c>
      <c r="D35" s="7">
        <v>26235285.27</v>
      </c>
      <c r="E35" s="11">
        <f t="shared" si="0"/>
        <v>0.94769998456474136</v>
      </c>
    </row>
    <row r="36" spans="1:5" ht="22.5" x14ac:dyDescent="0.2">
      <c r="A36" s="5" t="s">
        <v>64</v>
      </c>
      <c r="B36" s="6" t="s">
        <v>65</v>
      </c>
      <c r="C36" s="7">
        <v>7967229.75</v>
      </c>
      <c r="D36" s="7">
        <v>7590168.6299999999</v>
      </c>
      <c r="E36" s="11">
        <f t="shared" si="0"/>
        <v>0.95267349733450324</v>
      </c>
    </row>
    <row r="37" spans="1:5" ht="22.5" x14ac:dyDescent="0.2">
      <c r="A37" s="5" t="s">
        <v>66</v>
      </c>
      <c r="B37" s="6" t="s">
        <v>67</v>
      </c>
      <c r="C37" s="7">
        <v>1359517</v>
      </c>
      <c r="D37" s="7">
        <v>1359458</v>
      </c>
      <c r="E37" s="11">
        <f t="shared" si="0"/>
        <v>0.99995660223447003</v>
      </c>
    </row>
    <row r="38" spans="1:5" ht="22.5" x14ac:dyDescent="0.2">
      <c r="A38" s="5" t="s">
        <v>68</v>
      </c>
      <c r="B38" s="6" t="s">
        <v>69</v>
      </c>
      <c r="C38" s="7">
        <v>2220119.35</v>
      </c>
      <c r="D38" s="7">
        <v>2145570.35</v>
      </c>
      <c r="E38" s="11">
        <f t="shared" si="0"/>
        <v>0.96642117460937405</v>
      </c>
    </row>
    <row r="39" spans="1:5" ht="22.5" x14ac:dyDescent="0.2">
      <c r="A39" s="5" t="s">
        <v>70</v>
      </c>
      <c r="B39" s="6" t="s">
        <v>71</v>
      </c>
      <c r="C39" s="7">
        <v>8041271.4500000002</v>
      </c>
      <c r="D39" s="7">
        <v>7832260.6100000003</v>
      </c>
      <c r="E39" s="11">
        <f t="shared" si="0"/>
        <v>0.97400773729632029</v>
      </c>
    </row>
    <row r="40" spans="1:5" ht="22.5" x14ac:dyDescent="0.2">
      <c r="A40" s="5" t="s">
        <v>72</v>
      </c>
      <c r="B40" s="6" t="s">
        <v>73</v>
      </c>
      <c r="C40" s="7">
        <v>22110</v>
      </c>
      <c r="D40" s="7">
        <v>22110</v>
      </c>
      <c r="E40" s="11">
        <f t="shared" si="0"/>
        <v>1</v>
      </c>
    </row>
    <row r="41" spans="1:5" ht="33.75" x14ac:dyDescent="0.2">
      <c r="A41" s="5" t="s">
        <v>74</v>
      </c>
      <c r="B41" s="6" t="s">
        <v>75</v>
      </c>
      <c r="C41" s="7">
        <v>1918156.96</v>
      </c>
      <c r="D41" s="7">
        <v>1899045.45</v>
      </c>
      <c r="E41" s="11">
        <f t="shared" si="0"/>
        <v>0.99003652443541434</v>
      </c>
    </row>
    <row r="42" spans="1:5" x14ac:dyDescent="0.2">
      <c r="A42" s="8" t="s">
        <v>76</v>
      </c>
      <c r="B42" s="9"/>
      <c r="C42" s="10">
        <v>1442632300.3199999</v>
      </c>
      <c r="D42" s="10">
        <v>1378254152.8299999</v>
      </c>
      <c r="E42" s="12">
        <f>D42/C42</f>
        <v>0.95537452788508903</v>
      </c>
    </row>
  </sheetData>
  <mergeCells count="2">
    <mergeCell ref="A1:E1"/>
    <mergeCell ref="A2:E2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rep:2.55.0.29</dc:description>
  <cp:lastModifiedBy>Ирина</cp:lastModifiedBy>
  <cp:lastPrinted>2023-02-15T04:01:03Z</cp:lastPrinted>
  <dcterms:created xsi:type="dcterms:W3CDTF">2023-02-15T03:55:27Z</dcterms:created>
  <dcterms:modified xsi:type="dcterms:W3CDTF">2023-03-29T08:56:27Z</dcterms:modified>
</cp:coreProperties>
</file>