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Шестой созыв\Решения\НПА за март 2023\Приложения к решению 435\"/>
    </mc:Choice>
  </mc:AlternateContent>
  <xr:revisionPtr revIDLastSave="0" documentId="8_{353CDB0E-FDD7-4D4E-8209-320EB2D8F5D5}" xr6:coauthVersionLast="47" xr6:coauthVersionMax="47" xr10:uidLastSave="{00000000-0000-0000-0000-000000000000}"/>
  <bookViews>
    <workbookView xWindow="2685" yWindow="2685" windowWidth="18900" windowHeight="11055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Бюджет!$E$15</definedName>
    <definedName name="LAST_CELL" localSheetId="0">Бюджет!$I$112</definedName>
    <definedName name="SIGN" localSheetId="0">Бюджет!$A$15:$G$16</definedName>
  </definedNames>
  <calcPr calcId="181029"/>
</workbook>
</file>

<file path=xl/calcChain.xml><?xml version="1.0" encoding="utf-8"?>
<calcChain xmlns="http://schemas.openxmlformats.org/spreadsheetml/2006/main">
  <c r="F106" i="1" l="1"/>
  <c r="F104" i="1"/>
  <c r="F101" i="1"/>
  <c r="F100" i="1"/>
  <c r="F99" i="1"/>
  <c r="F107" i="1"/>
  <c r="F105" i="1"/>
  <c r="F103" i="1"/>
  <c r="F102" i="1"/>
  <c r="F98" i="1"/>
  <c r="F94" i="1"/>
  <c r="F93" i="1"/>
  <c r="F90" i="1"/>
  <c r="F89" i="1"/>
  <c r="F88" i="1"/>
  <c r="F86" i="1"/>
  <c r="F85" i="1"/>
  <c r="F82" i="1"/>
  <c r="F81" i="1"/>
  <c r="F80" i="1"/>
  <c r="F79" i="1"/>
  <c r="F96" i="1"/>
  <c r="F95" i="1"/>
  <c r="F91" i="1"/>
  <c r="F87" i="1"/>
  <c r="F84" i="1"/>
  <c r="F83" i="1"/>
  <c r="F78" i="1"/>
  <c r="F77" i="1"/>
  <c r="F76" i="1"/>
  <c r="F75" i="1"/>
  <c r="F73" i="1"/>
  <c r="F72" i="1"/>
  <c r="F70" i="1"/>
  <c r="F69" i="1"/>
  <c r="F66" i="1"/>
  <c r="F65" i="1"/>
  <c r="F63" i="1"/>
  <c r="F62" i="1"/>
  <c r="F61" i="1"/>
  <c r="F60" i="1"/>
  <c r="F59" i="1"/>
  <c r="F74" i="1"/>
  <c r="F71" i="1"/>
  <c r="F68" i="1"/>
  <c r="F67" i="1"/>
  <c r="F64" i="1"/>
  <c r="F58" i="1"/>
  <c r="F57" i="1"/>
  <c r="F55" i="1"/>
  <c r="F52" i="1"/>
  <c r="F50" i="1"/>
  <c r="F47" i="1"/>
  <c r="F45" i="1"/>
  <c r="F43" i="1"/>
  <c r="F40" i="1"/>
  <c r="F35" i="1"/>
  <c r="F30" i="1"/>
  <c r="F28" i="1"/>
  <c r="F17" i="1"/>
  <c r="F56" i="1"/>
  <c r="F54" i="1"/>
  <c r="F53" i="1"/>
  <c r="F51" i="1"/>
  <c r="F49" i="1"/>
  <c r="F48" i="1"/>
  <c r="F46" i="1"/>
  <c r="F44" i="1"/>
  <c r="F42" i="1"/>
  <c r="F41" i="1"/>
  <c r="F39" i="1"/>
  <c r="F38" i="1"/>
  <c r="F37" i="1"/>
  <c r="F36" i="1"/>
  <c r="F34" i="1"/>
  <c r="F33" i="1"/>
  <c r="F32" i="1"/>
  <c r="F31" i="1"/>
  <c r="F29" i="1"/>
  <c r="F27" i="1"/>
  <c r="F26" i="1"/>
  <c r="F25" i="1"/>
  <c r="F24" i="1"/>
  <c r="F23" i="1"/>
  <c r="F20" i="1"/>
  <c r="F19" i="1"/>
  <c r="F15" i="1"/>
  <c r="F22" i="1"/>
  <c r="F21" i="1"/>
  <c r="F18" i="1"/>
  <c r="F16" i="1"/>
  <c r="F12" i="1"/>
  <c r="F14" i="1"/>
  <c r="F13" i="1"/>
  <c r="F11" i="1"/>
  <c r="F10" i="1"/>
  <c r="F9" i="1"/>
  <c r="F8" i="1"/>
</calcChain>
</file>

<file path=xl/sharedStrings.xml><?xml version="1.0" encoding="utf-8"?>
<sst xmlns="http://schemas.openxmlformats.org/spreadsheetml/2006/main" count="256" uniqueCount="84">
  <si>
    <t>Финансовое управление администрации Еткульского муниципального района</t>
  </si>
  <si>
    <t>Раздел</t>
  </si>
  <si>
    <t>Подраздел</t>
  </si>
  <si>
    <t>Наименование КФСР</t>
  </si>
  <si>
    <t>01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</si>
  <si>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</si>
  <si>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</si>
  <si>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10</t>
  </si>
  <si>
    <t>Социальное обеспечение населения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</si>
  <si>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</si>
  <si>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</si>
  <si>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</si>
  <si>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</si>
  <si>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</si>
  <si>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02</t>
  </si>
  <si>
    <t>Функционирование высшего должностного лица субъекта Российской Федерации и муниципального образования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</si>
  <si>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</si>
  <si>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</si>
  <si>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</si>
  <si>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</si>
  <si>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</si>
  <si>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</si>
  <si>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</si>
  <si>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</si>
  <si>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</si>
  <si>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Органы юстиции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</si>
  <si>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</si>
  <si>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</si>
  <si>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</si>
  <si>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</si>
  <si>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</si>
  <si>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</si>
  <si>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</si>
  <si>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12</t>
  </si>
  <si>
    <t>Другие вопросы в области национальной экономики</t>
  </si>
  <si>
    <t>Благоустройство</t>
  </si>
  <si>
    <t>Другие вопросы в области жилищно-коммунального хозяйства</t>
  </si>
  <si>
    <t>Другие вопросы в области охраны окружающей среды</t>
  </si>
  <si>
    <t>07</t>
  </si>
  <si>
    <t>Молодежная политика и оздоровление детей</t>
  </si>
  <si>
    <t>08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</si>
  <si>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</si>
  <si>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</si>
  <si>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</si>
  <si>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Охрана семьи и детства</t>
  </si>
  <si>
    <t>Другие вопросы в области физической культуры и спорта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</si>
  <si>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</si>
  <si>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</si>
  <si>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</si>
  <si>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</si>
  <si>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Другие вопросы в области социальной политики</t>
  </si>
  <si>
    <t>Социальное обслуживание населения</t>
  </si>
  <si>
    <t>Транспорт</t>
  </si>
  <si>
    <t>Коммунальное хозяйство</t>
  </si>
  <si>
    <t>Физическая культура</t>
  </si>
  <si>
    <t>Массовый спорт</t>
  </si>
  <si>
    <t xml:space="preserve">по ведомственной классификации расходов </t>
  </si>
  <si>
    <t>Исполнение бюджета Еткульского муниципального района за 2022 год</t>
  </si>
  <si>
    <t>Собрание депутатов Еткульского муниципального района</t>
  </si>
  <si>
    <t>Общегосударственные вопросы</t>
  </si>
  <si>
    <t>Социальная политика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</si>
  <si>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</si>
  <si>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Администрация Еткульского муниципального района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</si>
  <si>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</si>
  <si>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</si>
  <si>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</si>
  <si>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</si>
  <si>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</si>
  <si>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</si>
  <si>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 и кинематография</t>
  </si>
  <si>
    <t>Здравоохранение</t>
  </si>
  <si>
    <t>Спорт и физическая культура</t>
  </si>
  <si>
    <t>Управление образования администрации Еткульского муниципального района</t>
  </si>
  <si>
    <t>Управление культуры и молодежной политики администрации Еткульского муниципального района</t>
  </si>
  <si>
    <t>Управление социальной защиты населения администрации Еткульского муниципального района</t>
  </si>
  <si>
    <t>МКУ "Служба жилищно-коммунального хозяйства и инженерной инфраструктуры"</t>
  </si>
  <si>
    <t>Комитет по физической культуре и спорту администрации Еткульского муниципального района</t>
  </si>
  <si>
    <t>Контрольно - счетная палата</t>
  </si>
  <si>
    <t>МУСО "Социальный приют  для детей и подростков"Гармония"</t>
  </si>
  <si>
    <t xml:space="preserve">Ассигнования </t>
  </si>
  <si>
    <t>Исполнеио</t>
  </si>
  <si>
    <t>% исполнения</t>
  </si>
  <si>
    <t>рублей</t>
  </si>
  <si>
    <t>Приложение 2                                                                 к решению Собрания депутатов Еткульского муниципального района                              от 29.03.2023 г. № 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</si>
</sst>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hh:mm"/>
  </numFmts>
  <fonts count="6" x14ac:knownFonts="1">
    <font>
      <sz val="10"/>
      <name val="Arial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9" fontId="3" fillId="0" borderId="2" xfId="0" applyNumberFormat="1" applyFont="1" applyBorder="1" applyAlignment="1">
      <alignment horizontal="left"/>
    </xf>
    <xf numFmtId="4" fontId="3" fillId="0" borderId="2" xfId="0" applyNumberFormat="1" applyFont="1" applyBorder="1" applyAlignment="1">
      <alignment horizontal="right"/>
    </xf>
    <xf numFmtId="10" fontId="3" fillId="0" borderId="2" xfId="0" applyNumberFormat="1" applyFont="1" applyBorder="1" applyAlignment="1">
      <alignment horizontal="right" vertical="center" wrapText="1"/>
    </xf>
    <xf numFmtId="10" fontId="1" fillId="0" borderId="3" xfId="0" applyNumberFormat="1" applyFont="1" applyBorder="1" applyAlignment="1">
      <alignment horizontal="righ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5" fillId="0" borderId="0" xfId="0" applyFont="1" applyAlignment="1">
      <alignment horizontal="center" vertical="distributed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 vertical="center" wrapText="1"/>
    </xf>
    <xf numFmtId="49" fontId="3" fillId="0" borderId="6" xfId="1" applyNumberFormat="1" applyFont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49" fontId="3" fillId="2" borderId="6" xfId="1" applyNumberFormat="1" applyFont="1" applyFill="1" applyBorder="1" applyAlignment="1">
      <alignment horizontal="center" vertical="center" wrapText="1"/>
    </xf>
    <xf numFmtId="49" fontId="3" fillId="0" borderId="7" xfId="1" applyNumberFormat="1" applyFont="1" applyBorder="1" applyAlignment="1">
      <alignment horizontal="center" vertical="center" wrapText="1"/>
    </xf>
    <xf numFmtId="49" fontId="3" fillId="0" borderId="8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3" fillId="0" borderId="7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107"/>
  <sheetViews>
    <sheetView showGridLines="0" tabSelected="1" zoomScaleNormal="100" workbookViewId="0">
      <selection activeCell="E1" sqref="E1:F1"/>
    </sheetView>
  </sheetViews>
  <sheetFormatPr defaultRowHeight="12.75" customHeight="1" outlineLevelRow="2" x14ac:dyDescent="0.2"/>
  <cols>
    <col min="1" max="1" width="10.28515625" style="1" customWidth="1"/>
    <col min="2" max="2" width="13.7109375" style="1" customWidth="1"/>
    <col min="3" max="3" width="30.7109375" style="1" customWidth="1"/>
    <col min="4" max="4" width="17.140625" style="1" customWidth="1"/>
    <col min="5" max="5" width="17.7109375" style="1" customWidth="1"/>
    <col min="6" max="6" width="13.140625" style="1" customWidth="1"/>
    <col min="7" max="9" width="9.140625" style="1" customWidth="1"/>
    <col min="10" max="16384" width="9.140625" style="1"/>
  </cols>
  <sheetData>
    <row r="1" spans="1:9" ht="49.5" customHeight="1" x14ac:dyDescent="0.2">
      <c r="E1" s="22" t="s">
        <v>83</v>
      </c>
      <c r="F1" s="22"/>
    </row>
    <row r="2" spans="1:9" ht="49.5" customHeight="1" x14ac:dyDescent="0.2">
      <c r="A2" s="31" t="s">
        <v>57</v>
      </c>
      <c r="B2" s="31"/>
      <c r="C2" s="31"/>
      <c r="D2" s="31"/>
      <c r="E2" s="31"/>
      <c r="F2" s="31"/>
    </row>
    <row r="3" spans="1:9" ht="14.25" x14ac:dyDescent="0.2">
      <c r="A3" s="31" t="s">
        <v>56</v>
      </c>
      <c r="B3" s="31"/>
      <c r="C3" s="31"/>
      <c r="D3" s="31"/>
      <c r="E3" s="31"/>
      <c r="F3" s="31"/>
      <c r="G3" s="2"/>
      <c r="H3" s="2"/>
      <c r="I3" s="2"/>
    </row>
    <row r="4" spans="1:9" x14ac:dyDescent="0.2">
      <c r="A4" s="2"/>
      <c r="B4" s="2"/>
      <c r="C4" s="2"/>
      <c r="D4" s="3"/>
      <c r="E4" s="2"/>
      <c r="F4" s="3"/>
      <c r="G4" s="3"/>
      <c r="H4" s="2"/>
      <c r="I4" s="2"/>
    </row>
    <row r="5" spans="1:9" x14ac:dyDescent="0.2">
      <c r="A5" s="4"/>
      <c r="B5" s="4"/>
      <c r="C5" s="4"/>
      <c r="D5" s="4"/>
      <c r="E5" s="4"/>
      <c r="F5" s="4"/>
    </row>
    <row r="6" spans="1:9" x14ac:dyDescent="0.2">
      <c r="A6" s="5"/>
      <c r="B6" s="5"/>
      <c r="C6" s="5"/>
      <c r="D6" s="5"/>
      <c r="E6" s="5"/>
      <c r="F6" s="16" t="s">
        <v>82</v>
      </c>
      <c r="G6" s="5"/>
    </row>
    <row r="7" spans="1:9" ht="25.5" x14ac:dyDescent="0.2">
      <c r="A7" s="6" t="s">
        <v>1</v>
      </c>
      <c r="B7" s="6" t="s">
        <v>2</v>
      </c>
      <c r="C7" s="6" t="s">
        <v>3</v>
      </c>
      <c r="D7" s="6" t="s">
        <v>79</v>
      </c>
      <c r="E7" s="6" t="s">
        <v>80</v>
      </c>
      <c r="F7" s="15" t="s">
        <v>81</v>
      </c>
    </row>
    <row r="8" spans="1:9" ht="12.75" customHeight="1" x14ac:dyDescent="0.2">
      <c r="A8" s="17" t="s">
        <v>58</v>
      </c>
      <c r="B8" s="18"/>
      <c r="C8" s="19"/>
      <c r="D8" s="7">
        <v>5273763.74</v>
      </c>
      <c r="E8" s="7">
        <v>5273625.62</v>
      </c>
      <c r="F8" s="13">
        <f>E8/D8</f>
        <v>0.99997380997579532</v>
      </c>
    </row>
    <row r="9" spans="1:9" outlineLevel="1" x14ac:dyDescent="0.2">
      <c r="A9" s="8" t="s">
        <v>4</v>
      </c>
      <c r="B9" s="20" t="s">
        <v>59</v>
      </c>
      <c r="C9" s="21"/>
      <c r="D9" s="7">
        <v>4984700.63</v>
      </c>
      <c r="E9" s="7">
        <v>4984562.51</v>
      </c>
      <c r="F9" s="13">
        <f>E9/D9</f>
        <v>0.99997229121460796</v>
      </c>
    </row>
    <row r="10" spans="1:9" ht="76.5" outlineLevel="2" x14ac:dyDescent="0.2">
      <c r="A10" s="9" t="s">
        <v>4</v>
      </c>
      <c r="B10" s="9" t="s">
        <v>5</v>
      </c>
      <c r="C10" s="9" t="s">
        <v>6</v>
      </c>
      <c r="D10" s="10">
        <v>4984700.63</v>
      </c>
      <c r="E10" s="10">
        <v>4984562.51</v>
      </c>
      <c r="F10" s="14">
        <f>E10/D10</f>
        <v>0.99997229121460796</v>
      </c>
    </row>
    <row r="11" spans="1:9" outlineLevel="1" x14ac:dyDescent="0.2">
      <c r="A11" s="8" t="s">
        <v>7</v>
      </c>
      <c r="B11" s="25" t="s">
        <v>60</v>
      </c>
      <c r="C11" s="26"/>
      <c r="D11" s="7">
        <v>289063.11</v>
      </c>
      <c r="E11" s="7">
        <v>289063.11</v>
      </c>
      <c r="F11" s="13">
        <f>E11/D11</f>
        <v>1</v>
      </c>
    </row>
    <row r="12" spans="1:9" outlineLevel="2" x14ac:dyDescent="0.2">
      <c r="A12" s="9" t="s">
        <v>7</v>
      </c>
      <c r="B12" s="9" t="s">
        <v>5</v>
      </c>
      <c r="C12" s="9" t="s">
        <v>8</v>
      </c>
      <c r="D12" s="10">
        <v>289063.11</v>
      </c>
      <c r="E12" s="10">
        <v>289063.11</v>
      </c>
      <c r="F12" s="14">
        <f>E12/D12</f>
        <v>1</v>
      </c>
    </row>
    <row r="13" spans="1:9" ht="29.25" customHeight="1" x14ac:dyDescent="0.2">
      <c r="A13" s="17" t="s">
        <v>0</v>
      </c>
      <c r="B13" s="18"/>
      <c r="C13" s="19"/>
      <c r="D13" s="7">
        <v>105275343.92</v>
      </c>
      <c r="E13" s="7">
        <v>104991566.72</v>
      </c>
      <c r="F13" s="13">
        <f t="shared" ref="F13:F20" si="0">E13/D13</f>
        <v>0.99730442865885438</v>
      </c>
    </row>
    <row r="14" spans="1:9" ht="12.75" customHeight="1" outlineLevel="1" x14ac:dyDescent="0.2">
      <c r="A14" s="8" t="s">
        <v>4</v>
      </c>
      <c r="B14" s="20" t="s">
        <v>59</v>
      </c>
      <c r="C14" s="21"/>
      <c r="D14" s="7">
        <v>19079708.98</v>
      </c>
      <c r="E14" s="7">
        <v>18807230.440000001</v>
      </c>
      <c r="F14" s="13">
        <f t="shared" si="0"/>
        <v>0.98571893626440421</v>
      </c>
    </row>
    <row r="15" spans="1:9" ht="63.75" outlineLevel="2" x14ac:dyDescent="0.2">
      <c r="A15" s="9" t="s">
        <v>4</v>
      </c>
      <c r="B15" s="9" t="s">
        <v>9</v>
      </c>
      <c r="C15" s="9" t="s">
        <v>10</v>
      </c>
      <c r="D15" s="10">
        <v>19079708.98</v>
      </c>
      <c r="E15" s="10">
        <v>18807230.440000001</v>
      </c>
      <c r="F15" s="14">
        <f>E15/D15</f>
        <v>0.98571893626440421</v>
      </c>
    </row>
    <row r="16" spans="1:9" ht="12.75" customHeight="1" outlineLevel="1" x14ac:dyDescent="0.2">
      <c r="A16" s="8" t="s">
        <v>7</v>
      </c>
      <c r="B16" s="25" t="s">
        <v>60</v>
      </c>
      <c r="C16" s="26"/>
      <c r="D16" s="7">
        <v>1065659</v>
      </c>
      <c r="E16" s="7">
        <v>1065659</v>
      </c>
      <c r="F16" s="13">
        <f t="shared" si="0"/>
        <v>1</v>
      </c>
    </row>
    <row r="17" spans="1:6" outlineLevel="2" x14ac:dyDescent="0.2">
      <c r="A17" s="9" t="s">
        <v>7</v>
      </c>
      <c r="B17" s="9" t="s">
        <v>5</v>
      </c>
      <c r="C17" s="9" t="s">
        <v>8</v>
      </c>
      <c r="D17" s="10">
        <v>1065659</v>
      </c>
      <c r="E17" s="10">
        <v>1065659</v>
      </c>
      <c r="F17" s="14">
        <f t="shared" si="0"/>
        <v>1</v>
      </c>
    </row>
    <row r="18" spans="1:6" ht="42" customHeight="1" outlineLevel="1" x14ac:dyDescent="0.2">
      <c r="A18" s="8" t="s">
        <v>11</v>
      </c>
      <c r="B18" s="27" t="s">
        <v>61</v>
      </c>
      <c r="C18" s="28"/>
      <c r="D18" s="7">
        <v>85129975.939999998</v>
      </c>
      <c r="E18" s="7">
        <v>85118677.280000001</v>
      </c>
      <c r="F18" s="13">
        <f t="shared" si="0"/>
        <v>0.99986727753796201</v>
      </c>
    </row>
    <row r="19" spans="1:6" ht="51" outlineLevel="2" x14ac:dyDescent="0.2">
      <c r="A19" s="9" t="s">
        <v>11</v>
      </c>
      <c r="B19" s="9" t="s">
        <v>4</v>
      </c>
      <c r="C19" s="9" t="s">
        <v>12</v>
      </c>
      <c r="D19" s="10">
        <v>26502800</v>
      </c>
      <c r="E19" s="10">
        <v>26491501.34</v>
      </c>
      <c r="F19" s="14">
        <f t="shared" si="0"/>
        <v>0.99957368051677553</v>
      </c>
    </row>
    <row r="20" spans="1:6" ht="25.5" outlineLevel="2" x14ac:dyDescent="0.2">
      <c r="A20" s="9" t="s">
        <v>11</v>
      </c>
      <c r="B20" s="9" t="s">
        <v>5</v>
      </c>
      <c r="C20" s="9" t="s">
        <v>13</v>
      </c>
      <c r="D20" s="10">
        <v>58627175.939999998</v>
      </c>
      <c r="E20" s="10">
        <v>58627175.939999998</v>
      </c>
      <c r="F20" s="14">
        <f t="shared" si="0"/>
        <v>1</v>
      </c>
    </row>
    <row r="21" spans="1:6" ht="12.75" customHeight="1" x14ac:dyDescent="0.2">
      <c r="A21" s="17" t="s">
        <v>62</v>
      </c>
      <c r="B21" s="18"/>
      <c r="C21" s="19"/>
      <c r="D21" s="7">
        <v>162894548.90000001</v>
      </c>
      <c r="E21" s="7">
        <v>134720753.53</v>
      </c>
      <c r="F21" s="13">
        <f t="shared" ref="F21:F30" si="1">E21/D21</f>
        <v>0.8270427367873695</v>
      </c>
    </row>
    <row r="22" spans="1:6" outlineLevel="1" x14ac:dyDescent="0.2">
      <c r="A22" s="8" t="s">
        <v>4</v>
      </c>
      <c r="B22" s="20" t="s">
        <v>59</v>
      </c>
      <c r="C22" s="21"/>
      <c r="D22" s="7">
        <v>72600919.010000005</v>
      </c>
      <c r="E22" s="7">
        <v>60878451.380000003</v>
      </c>
      <c r="F22" s="13">
        <f t="shared" si="1"/>
        <v>0.83853554762322835</v>
      </c>
    </row>
    <row r="23" spans="1:6" ht="51" outlineLevel="2" x14ac:dyDescent="0.2">
      <c r="A23" s="9" t="s">
        <v>4</v>
      </c>
      <c r="B23" s="9" t="s">
        <v>14</v>
      </c>
      <c r="C23" s="9" t="s">
        <v>15</v>
      </c>
      <c r="D23" s="10">
        <v>2551214</v>
      </c>
      <c r="E23" s="10">
        <v>2440731.38</v>
      </c>
      <c r="F23" s="14">
        <f t="shared" si="1"/>
        <v>0.95669409935818783</v>
      </c>
    </row>
    <row r="24" spans="1:6" ht="76.5" outlineLevel="2" x14ac:dyDescent="0.2">
      <c r="A24" s="9" t="s">
        <v>4</v>
      </c>
      <c r="B24" s="9" t="s">
        <v>16</v>
      </c>
      <c r="C24" s="9" t="s">
        <v>17</v>
      </c>
      <c r="D24" s="10">
        <v>40918738.880000003</v>
      </c>
      <c r="E24" s="10">
        <v>35912558.960000001</v>
      </c>
      <c r="F24" s="14">
        <f t="shared" si="1"/>
        <v>0.87765556669081779</v>
      </c>
    </row>
    <row r="25" spans="1:6" outlineLevel="2" x14ac:dyDescent="0.2">
      <c r="A25" s="9" t="s">
        <v>4</v>
      </c>
      <c r="B25" s="9" t="s">
        <v>18</v>
      </c>
      <c r="C25" s="9" t="s">
        <v>19</v>
      </c>
      <c r="D25" s="10">
        <v>23600</v>
      </c>
      <c r="E25" s="10">
        <v>21492</v>
      </c>
      <c r="F25" s="14">
        <f t="shared" si="1"/>
        <v>0.91067796610169494</v>
      </c>
    </row>
    <row r="26" spans="1:6" outlineLevel="2" x14ac:dyDescent="0.2">
      <c r="A26" s="9" t="s">
        <v>4</v>
      </c>
      <c r="B26" s="9" t="s">
        <v>20</v>
      </c>
      <c r="C26" s="9" t="s">
        <v>21</v>
      </c>
      <c r="D26" s="10">
        <v>189661</v>
      </c>
      <c r="E26" s="10">
        <v>0</v>
      </c>
      <c r="F26" s="14">
        <f t="shared" si="1"/>
        <v>0</v>
      </c>
    </row>
    <row r="27" spans="1:6" ht="25.5" outlineLevel="2" x14ac:dyDescent="0.2">
      <c r="A27" s="9" t="s">
        <v>4</v>
      </c>
      <c r="B27" s="9" t="s">
        <v>22</v>
      </c>
      <c r="C27" s="9" t="s">
        <v>23</v>
      </c>
      <c r="D27" s="10">
        <v>28917705.129999999</v>
      </c>
      <c r="E27" s="10">
        <v>22503669.039999999</v>
      </c>
      <c r="F27" s="14">
        <f t="shared" si="1"/>
        <v>0.77819691911354649</v>
      </c>
    </row>
    <row r="28" spans="1:6" outlineLevel="1" x14ac:dyDescent="0.2">
      <c r="A28" s="8" t="s">
        <v>14</v>
      </c>
      <c r="B28" s="25" t="s">
        <v>63</v>
      </c>
      <c r="C28" s="26"/>
      <c r="D28" s="7">
        <v>2103000</v>
      </c>
      <c r="E28" s="7">
        <v>2103000</v>
      </c>
      <c r="F28" s="13">
        <f t="shared" si="1"/>
        <v>1</v>
      </c>
    </row>
    <row r="29" spans="1:6" ht="25.5" outlineLevel="2" x14ac:dyDescent="0.2">
      <c r="A29" s="9" t="s">
        <v>14</v>
      </c>
      <c r="B29" s="9" t="s">
        <v>5</v>
      </c>
      <c r="C29" s="9" t="s">
        <v>24</v>
      </c>
      <c r="D29" s="10">
        <v>2103000</v>
      </c>
      <c r="E29" s="10">
        <v>2103000</v>
      </c>
      <c r="F29" s="14">
        <f t="shared" ref="F29" si="2">E29/D29</f>
        <v>1</v>
      </c>
    </row>
    <row r="30" spans="1:6" ht="26.25" customHeight="1" outlineLevel="1" x14ac:dyDescent="0.2">
      <c r="A30" s="8" t="s">
        <v>5</v>
      </c>
      <c r="B30" s="25" t="s">
        <v>64</v>
      </c>
      <c r="C30" s="26"/>
      <c r="D30" s="7">
        <v>8631121.1699999999</v>
      </c>
      <c r="E30" s="7">
        <v>8161958.29</v>
      </c>
      <c r="F30" s="13">
        <f t="shared" si="1"/>
        <v>0.94564288106269279</v>
      </c>
    </row>
    <row r="31" spans="1:6" outlineLevel="2" x14ac:dyDescent="0.2">
      <c r="A31" s="9" t="s">
        <v>5</v>
      </c>
      <c r="B31" s="9" t="s">
        <v>16</v>
      </c>
      <c r="C31" s="9" t="s">
        <v>25</v>
      </c>
      <c r="D31" s="10">
        <v>2138731.17</v>
      </c>
      <c r="E31" s="10">
        <v>1902925.58</v>
      </c>
      <c r="F31" s="14">
        <f t="shared" ref="F31:F35" si="3">E31/D31</f>
        <v>0.88974510059625689</v>
      </c>
    </row>
    <row r="32" spans="1:6" ht="51" outlineLevel="2" x14ac:dyDescent="0.2">
      <c r="A32" s="9" t="s">
        <v>5</v>
      </c>
      <c r="B32" s="9" t="s">
        <v>26</v>
      </c>
      <c r="C32" s="9" t="s">
        <v>27</v>
      </c>
      <c r="D32" s="10">
        <v>4893700</v>
      </c>
      <c r="E32" s="10">
        <v>4753437.84</v>
      </c>
      <c r="F32" s="14">
        <f t="shared" si="3"/>
        <v>0.97133821852585978</v>
      </c>
    </row>
    <row r="33" spans="1:6" ht="25.5" outlineLevel="2" x14ac:dyDescent="0.2">
      <c r="A33" s="9" t="s">
        <v>5</v>
      </c>
      <c r="B33" s="9" t="s">
        <v>7</v>
      </c>
      <c r="C33" s="9" t="s">
        <v>28</v>
      </c>
      <c r="D33" s="10">
        <v>1396690</v>
      </c>
      <c r="E33" s="10">
        <v>1396681.11</v>
      </c>
      <c r="F33" s="14">
        <f t="shared" si="3"/>
        <v>0.99999363495120619</v>
      </c>
    </row>
    <row r="34" spans="1:6" ht="38.25" outlineLevel="2" x14ac:dyDescent="0.2">
      <c r="A34" s="9" t="s">
        <v>5</v>
      </c>
      <c r="B34" s="9" t="s">
        <v>11</v>
      </c>
      <c r="C34" s="9" t="s">
        <v>29</v>
      </c>
      <c r="D34" s="10">
        <v>202000</v>
      </c>
      <c r="E34" s="10">
        <v>108913.76</v>
      </c>
      <c r="F34" s="14">
        <f t="shared" si="3"/>
        <v>0.53917702970297032</v>
      </c>
    </row>
    <row r="35" spans="1:6" outlineLevel="1" x14ac:dyDescent="0.2">
      <c r="A35" s="8" t="s">
        <v>16</v>
      </c>
      <c r="B35" s="25" t="s">
        <v>65</v>
      </c>
      <c r="C35" s="26"/>
      <c r="D35" s="7">
        <v>1769661.06</v>
      </c>
      <c r="E35" s="7">
        <v>1621876.87</v>
      </c>
      <c r="F35" s="13">
        <f t="shared" si="3"/>
        <v>0.91649011590954033</v>
      </c>
    </row>
    <row r="36" spans="1:6" outlineLevel="2" x14ac:dyDescent="0.2">
      <c r="A36" s="9" t="s">
        <v>16</v>
      </c>
      <c r="B36" s="9" t="s">
        <v>4</v>
      </c>
      <c r="C36" s="9" t="s">
        <v>30</v>
      </c>
      <c r="D36" s="10">
        <v>496070</v>
      </c>
      <c r="E36" s="10">
        <v>455312.64000000001</v>
      </c>
      <c r="F36" s="14">
        <f t="shared" ref="F36:F40" si="4">E36/D36</f>
        <v>0.91783949845787893</v>
      </c>
    </row>
    <row r="37" spans="1:6" outlineLevel="2" x14ac:dyDescent="0.2">
      <c r="A37" s="9" t="s">
        <v>16</v>
      </c>
      <c r="B37" s="9" t="s">
        <v>18</v>
      </c>
      <c r="C37" s="9" t="s">
        <v>31</v>
      </c>
      <c r="D37" s="10">
        <v>986570.69</v>
      </c>
      <c r="E37" s="10">
        <v>921143.86</v>
      </c>
      <c r="F37" s="14">
        <f t="shared" si="4"/>
        <v>0.93368257271052724</v>
      </c>
    </row>
    <row r="38" spans="1:6" ht="25.5" outlineLevel="2" x14ac:dyDescent="0.2">
      <c r="A38" s="9" t="s">
        <v>16</v>
      </c>
      <c r="B38" s="9" t="s">
        <v>26</v>
      </c>
      <c r="C38" s="9" t="s">
        <v>32</v>
      </c>
      <c r="D38" s="10">
        <v>205420.37</v>
      </c>
      <c r="E38" s="10">
        <v>205420.37</v>
      </c>
      <c r="F38" s="14">
        <f t="shared" si="4"/>
        <v>1</v>
      </c>
    </row>
    <row r="39" spans="1:6" ht="25.5" outlineLevel="2" x14ac:dyDescent="0.2">
      <c r="A39" s="9" t="s">
        <v>16</v>
      </c>
      <c r="B39" s="9" t="s">
        <v>33</v>
      </c>
      <c r="C39" s="9" t="s">
        <v>34</v>
      </c>
      <c r="D39" s="10">
        <v>81600</v>
      </c>
      <c r="E39" s="10">
        <v>40000</v>
      </c>
      <c r="F39" s="14">
        <f t="shared" si="4"/>
        <v>0.49019607843137253</v>
      </c>
    </row>
    <row r="40" spans="1:6" outlineLevel="1" x14ac:dyDescent="0.2">
      <c r="A40" s="8" t="s">
        <v>18</v>
      </c>
      <c r="B40" s="29" t="s">
        <v>66</v>
      </c>
      <c r="C40" s="30"/>
      <c r="D40" s="7">
        <v>4693259.22</v>
      </c>
      <c r="E40" s="7">
        <v>4693086.72</v>
      </c>
      <c r="F40" s="13">
        <f t="shared" si="4"/>
        <v>0.99996324515823354</v>
      </c>
    </row>
    <row r="41" spans="1:6" outlineLevel="2" x14ac:dyDescent="0.2">
      <c r="A41" s="9" t="s">
        <v>18</v>
      </c>
      <c r="B41" s="9" t="s">
        <v>5</v>
      </c>
      <c r="C41" s="9" t="s">
        <v>35</v>
      </c>
      <c r="D41" s="10">
        <v>3603349.22</v>
      </c>
      <c r="E41" s="10">
        <v>3603349.22</v>
      </c>
      <c r="F41" s="14">
        <f t="shared" ref="F41:F43" si="5">E41/D41</f>
        <v>1</v>
      </c>
    </row>
    <row r="42" spans="1:6" ht="25.5" outlineLevel="2" x14ac:dyDescent="0.2">
      <c r="A42" s="9" t="s">
        <v>18</v>
      </c>
      <c r="B42" s="9" t="s">
        <v>18</v>
      </c>
      <c r="C42" s="9" t="s">
        <v>36</v>
      </c>
      <c r="D42" s="10">
        <v>1089910</v>
      </c>
      <c r="E42" s="10">
        <v>1089737.5</v>
      </c>
      <c r="F42" s="14">
        <f t="shared" si="5"/>
        <v>0.9998417300511051</v>
      </c>
    </row>
    <row r="43" spans="1:6" ht="16.5" customHeight="1" outlineLevel="1" x14ac:dyDescent="0.2">
      <c r="A43" s="8" t="s">
        <v>9</v>
      </c>
      <c r="B43" s="23" t="s">
        <v>67</v>
      </c>
      <c r="C43" s="24"/>
      <c r="D43" s="7">
        <v>2542690.1800000002</v>
      </c>
      <c r="E43" s="7">
        <v>1958379</v>
      </c>
      <c r="F43" s="13">
        <f t="shared" si="5"/>
        <v>0.7701996159044433</v>
      </c>
    </row>
    <row r="44" spans="1:6" ht="25.5" outlineLevel="2" x14ac:dyDescent="0.2">
      <c r="A44" s="9" t="s">
        <v>9</v>
      </c>
      <c r="B44" s="9" t="s">
        <v>18</v>
      </c>
      <c r="C44" s="9" t="s">
        <v>37</v>
      </c>
      <c r="D44" s="10">
        <v>2542690.1800000002</v>
      </c>
      <c r="E44" s="10">
        <v>1958379</v>
      </c>
      <c r="F44" s="14">
        <f t="shared" ref="F44:F45" si="6">E44/D44</f>
        <v>0.7701996159044433</v>
      </c>
    </row>
    <row r="45" spans="1:6" outlineLevel="1" x14ac:dyDescent="0.2">
      <c r="A45" s="8" t="s">
        <v>38</v>
      </c>
      <c r="B45" s="25" t="s">
        <v>68</v>
      </c>
      <c r="C45" s="26"/>
      <c r="D45" s="7">
        <v>10000</v>
      </c>
      <c r="E45" s="7">
        <v>10000</v>
      </c>
      <c r="F45" s="13">
        <f t="shared" si="6"/>
        <v>1</v>
      </c>
    </row>
    <row r="46" spans="1:6" ht="25.5" outlineLevel="2" x14ac:dyDescent="0.2">
      <c r="A46" s="9" t="s">
        <v>38</v>
      </c>
      <c r="B46" s="9" t="s">
        <v>38</v>
      </c>
      <c r="C46" s="9" t="s">
        <v>39</v>
      </c>
      <c r="D46" s="10">
        <v>10000</v>
      </c>
      <c r="E46" s="10">
        <v>10000</v>
      </c>
      <c r="F46" s="14">
        <f t="shared" ref="F46:F47" si="7">E46/D46</f>
        <v>1</v>
      </c>
    </row>
    <row r="47" spans="1:6" outlineLevel="1" x14ac:dyDescent="0.2">
      <c r="A47" s="8" t="s">
        <v>40</v>
      </c>
      <c r="B47" s="25" t="s">
        <v>69</v>
      </c>
      <c r="C47" s="26"/>
      <c r="D47" s="7">
        <v>4080012.3</v>
      </c>
      <c r="E47" s="7">
        <v>4080012.3</v>
      </c>
      <c r="F47" s="13">
        <f t="shared" si="7"/>
        <v>1</v>
      </c>
    </row>
    <row r="48" spans="1:6" outlineLevel="2" x14ac:dyDescent="0.2">
      <c r="A48" s="9" t="s">
        <v>40</v>
      </c>
      <c r="B48" s="9" t="s">
        <v>4</v>
      </c>
      <c r="C48" s="9" t="s">
        <v>41</v>
      </c>
      <c r="D48" s="10">
        <v>3961412.3</v>
      </c>
      <c r="E48" s="10">
        <v>3961412.3</v>
      </c>
      <c r="F48" s="14">
        <f t="shared" ref="F48:F50" si="8">E48/D48</f>
        <v>1</v>
      </c>
    </row>
    <row r="49" spans="1:6" ht="25.5" outlineLevel="2" x14ac:dyDescent="0.2">
      <c r="A49" s="9" t="s">
        <v>40</v>
      </c>
      <c r="B49" s="9" t="s">
        <v>16</v>
      </c>
      <c r="C49" s="9" t="s">
        <v>42</v>
      </c>
      <c r="D49" s="10">
        <v>118600</v>
      </c>
      <c r="E49" s="10">
        <v>118600</v>
      </c>
      <c r="F49" s="14">
        <f t="shared" si="8"/>
        <v>1</v>
      </c>
    </row>
    <row r="50" spans="1:6" outlineLevel="1" x14ac:dyDescent="0.2">
      <c r="A50" s="8" t="s">
        <v>26</v>
      </c>
      <c r="B50" s="25" t="s">
        <v>70</v>
      </c>
      <c r="C50" s="26"/>
      <c r="D50" s="7">
        <v>781500</v>
      </c>
      <c r="E50" s="7">
        <v>674412.06</v>
      </c>
      <c r="F50" s="13">
        <f t="shared" si="8"/>
        <v>0.86297128598848372</v>
      </c>
    </row>
    <row r="51" spans="1:6" ht="25.5" outlineLevel="2" x14ac:dyDescent="0.2">
      <c r="A51" s="9" t="s">
        <v>26</v>
      </c>
      <c r="B51" s="9" t="s">
        <v>26</v>
      </c>
      <c r="C51" s="9" t="s">
        <v>43</v>
      </c>
      <c r="D51" s="10">
        <v>781500</v>
      </c>
      <c r="E51" s="10">
        <v>674412.06</v>
      </c>
      <c r="F51" s="14">
        <f t="shared" ref="F51:F52" si="9">E51/D51</f>
        <v>0.86297128598848372</v>
      </c>
    </row>
    <row r="52" spans="1:6" outlineLevel="1" x14ac:dyDescent="0.2">
      <c r="A52" s="8" t="s">
        <v>7</v>
      </c>
      <c r="B52" s="25" t="s">
        <v>60</v>
      </c>
      <c r="C52" s="26"/>
      <c r="D52" s="7">
        <v>17175557.960000001</v>
      </c>
      <c r="E52" s="7">
        <v>17083509.440000001</v>
      </c>
      <c r="F52" s="13">
        <f t="shared" si="9"/>
        <v>0.99464072607047926</v>
      </c>
    </row>
    <row r="53" spans="1:6" outlineLevel="2" x14ac:dyDescent="0.2">
      <c r="A53" s="9" t="s">
        <v>7</v>
      </c>
      <c r="B53" s="9" t="s">
        <v>5</v>
      </c>
      <c r="C53" s="9" t="s">
        <v>8</v>
      </c>
      <c r="D53" s="10">
        <v>5894827.96</v>
      </c>
      <c r="E53" s="10">
        <v>5832751.96</v>
      </c>
      <c r="F53" s="14">
        <f t="shared" ref="F53:F55" si="10">E53/D53</f>
        <v>0.98946941277655198</v>
      </c>
    </row>
    <row r="54" spans="1:6" outlineLevel="2" x14ac:dyDescent="0.2">
      <c r="A54" s="9" t="s">
        <v>7</v>
      </c>
      <c r="B54" s="9" t="s">
        <v>16</v>
      </c>
      <c r="C54" s="9" t="s">
        <v>44</v>
      </c>
      <c r="D54" s="10">
        <v>11280730</v>
      </c>
      <c r="E54" s="10">
        <v>11250757.48</v>
      </c>
      <c r="F54" s="14">
        <f t="shared" si="10"/>
        <v>0.99734303365119104</v>
      </c>
    </row>
    <row r="55" spans="1:6" outlineLevel="1" x14ac:dyDescent="0.2">
      <c r="A55" s="8" t="s">
        <v>20</v>
      </c>
      <c r="B55" s="23" t="s">
        <v>71</v>
      </c>
      <c r="C55" s="24"/>
      <c r="D55" s="7">
        <v>48506828</v>
      </c>
      <c r="E55" s="7">
        <v>33456067.469999999</v>
      </c>
      <c r="F55" s="13">
        <f t="shared" si="10"/>
        <v>0.68971872310430193</v>
      </c>
    </row>
    <row r="56" spans="1:6" ht="25.5" outlineLevel="2" x14ac:dyDescent="0.2">
      <c r="A56" s="9" t="s">
        <v>20</v>
      </c>
      <c r="B56" s="9" t="s">
        <v>18</v>
      </c>
      <c r="C56" s="9" t="s">
        <v>45</v>
      </c>
      <c r="D56" s="10">
        <v>48506828</v>
      </c>
      <c r="E56" s="10">
        <v>33456067.469999999</v>
      </c>
      <c r="F56" s="14">
        <f t="shared" ref="F56:F63" si="11">E56/D56</f>
        <v>0.68971872310430193</v>
      </c>
    </row>
    <row r="57" spans="1:6" ht="34.5" customHeight="1" x14ac:dyDescent="0.2">
      <c r="A57" s="17" t="s">
        <v>72</v>
      </c>
      <c r="B57" s="18"/>
      <c r="C57" s="19"/>
      <c r="D57" s="7">
        <v>700973159.12</v>
      </c>
      <c r="E57" s="7">
        <v>694149425.67999995</v>
      </c>
      <c r="F57" s="13">
        <f t="shared" si="11"/>
        <v>0.99026534275782174</v>
      </c>
    </row>
    <row r="58" spans="1:6" outlineLevel="1" x14ac:dyDescent="0.2">
      <c r="A58" s="8" t="s">
        <v>38</v>
      </c>
      <c r="B58" s="25" t="s">
        <v>68</v>
      </c>
      <c r="C58" s="26"/>
      <c r="D58" s="7">
        <v>674141975.98000002</v>
      </c>
      <c r="E58" s="7">
        <v>667400710.35000002</v>
      </c>
      <c r="F58" s="13">
        <f t="shared" si="11"/>
        <v>0.99000022863106807</v>
      </c>
    </row>
    <row r="59" spans="1:6" outlineLevel="2" x14ac:dyDescent="0.2">
      <c r="A59" s="9" t="s">
        <v>38</v>
      </c>
      <c r="B59" s="9" t="s">
        <v>4</v>
      </c>
      <c r="C59" s="9" t="s">
        <v>46</v>
      </c>
      <c r="D59" s="10">
        <v>165319080.06999999</v>
      </c>
      <c r="E59" s="10">
        <v>163006286.47</v>
      </c>
      <c r="F59" s="14">
        <f t="shared" si="11"/>
        <v>0.98601012297539581</v>
      </c>
    </row>
    <row r="60" spans="1:6" outlineLevel="2" x14ac:dyDescent="0.2">
      <c r="A60" s="9" t="s">
        <v>38</v>
      </c>
      <c r="B60" s="9" t="s">
        <v>14</v>
      </c>
      <c r="C60" s="9" t="s">
        <v>47</v>
      </c>
      <c r="D60" s="10">
        <v>424569212.75999999</v>
      </c>
      <c r="E60" s="10">
        <v>420837647.98000002</v>
      </c>
      <c r="F60" s="14">
        <f t="shared" si="11"/>
        <v>0.99121093883434896</v>
      </c>
    </row>
    <row r="61" spans="1:6" outlineLevel="2" x14ac:dyDescent="0.2">
      <c r="A61" s="9" t="s">
        <v>38</v>
      </c>
      <c r="B61" s="9" t="s">
        <v>5</v>
      </c>
      <c r="C61" s="9" t="s">
        <v>48</v>
      </c>
      <c r="D61" s="10">
        <v>42337261.340000004</v>
      </c>
      <c r="E61" s="10">
        <v>42181473.670000002</v>
      </c>
      <c r="F61" s="14">
        <f t="shared" si="11"/>
        <v>0.99632031772794871</v>
      </c>
    </row>
    <row r="62" spans="1:6" ht="25.5" outlineLevel="2" x14ac:dyDescent="0.2">
      <c r="A62" s="9" t="s">
        <v>38</v>
      </c>
      <c r="B62" s="9" t="s">
        <v>38</v>
      </c>
      <c r="C62" s="9" t="s">
        <v>39</v>
      </c>
      <c r="D62" s="10">
        <v>13575836.279999999</v>
      </c>
      <c r="E62" s="10">
        <v>13244307.01</v>
      </c>
      <c r="F62" s="14">
        <f t="shared" si="11"/>
        <v>0.97557945874108609</v>
      </c>
    </row>
    <row r="63" spans="1:6" ht="25.5" outlineLevel="2" x14ac:dyDescent="0.2">
      <c r="A63" s="9" t="s">
        <v>38</v>
      </c>
      <c r="B63" s="9" t="s">
        <v>26</v>
      </c>
      <c r="C63" s="9" t="s">
        <v>49</v>
      </c>
      <c r="D63" s="10">
        <v>28340585.530000001</v>
      </c>
      <c r="E63" s="10">
        <v>28130995.219999999</v>
      </c>
      <c r="F63" s="14">
        <f t="shared" si="11"/>
        <v>0.99260458786999517</v>
      </c>
    </row>
    <row r="64" spans="1:6" outlineLevel="1" x14ac:dyDescent="0.2">
      <c r="A64" s="8" t="s">
        <v>7</v>
      </c>
      <c r="B64" s="25" t="s">
        <v>60</v>
      </c>
      <c r="C64" s="26"/>
      <c r="D64" s="7">
        <v>26831183.140000001</v>
      </c>
      <c r="E64" s="7">
        <v>26748715.329999998</v>
      </c>
      <c r="F64" s="13">
        <f t="shared" ref="F64:F66" si="12">E64/D64</f>
        <v>0.99692641917541613</v>
      </c>
    </row>
    <row r="65" spans="1:6" outlineLevel="2" x14ac:dyDescent="0.2">
      <c r="A65" s="9" t="s">
        <v>7</v>
      </c>
      <c r="B65" s="9" t="s">
        <v>5</v>
      </c>
      <c r="C65" s="9" t="s">
        <v>8</v>
      </c>
      <c r="D65" s="10">
        <v>17988577.809999999</v>
      </c>
      <c r="E65" s="10">
        <v>17988577.809999999</v>
      </c>
      <c r="F65" s="14">
        <f t="shared" si="12"/>
        <v>1</v>
      </c>
    </row>
    <row r="66" spans="1:6" outlineLevel="2" x14ac:dyDescent="0.2">
      <c r="A66" s="9" t="s">
        <v>7</v>
      </c>
      <c r="B66" s="9" t="s">
        <v>16</v>
      </c>
      <c r="C66" s="9" t="s">
        <v>44</v>
      </c>
      <c r="D66" s="10">
        <v>8842605.3300000001</v>
      </c>
      <c r="E66" s="10">
        <v>8760137.5199999996</v>
      </c>
      <c r="F66" s="14">
        <f t="shared" si="12"/>
        <v>0.99067381083715056</v>
      </c>
    </row>
    <row r="67" spans="1:6" ht="24.75" customHeight="1" x14ac:dyDescent="0.2">
      <c r="A67" s="17" t="s">
        <v>73</v>
      </c>
      <c r="B67" s="18"/>
      <c r="C67" s="19"/>
      <c r="D67" s="7">
        <v>78867243.450000003</v>
      </c>
      <c r="E67" s="7">
        <v>78817102.849999994</v>
      </c>
      <c r="F67" s="13">
        <f t="shared" ref="F67:F70" si="13">E67/D67</f>
        <v>0.99936424049064432</v>
      </c>
    </row>
    <row r="68" spans="1:6" outlineLevel="1" x14ac:dyDescent="0.2">
      <c r="A68" s="8" t="s">
        <v>38</v>
      </c>
      <c r="B68" s="25" t="s">
        <v>68</v>
      </c>
      <c r="C68" s="26"/>
      <c r="D68" s="7">
        <v>24788043.91</v>
      </c>
      <c r="E68" s="7">
        <v>24788043.91</v>
      </c>
      <c r="F68" s="13">
        <f t="shared" si="13"/>
        <v>1</v>
      </c>
    </row>
    <row r="69" spans="1:6" outlineLevel="2" x14ac:dyDescent="0.2">
      <c r="A69" s="9" t="s">
        <v>38</v>
      </c>
      <c r="B69" s="9" t="s">
        <v>5</v>
      </c>
      <c r="C69" s="9" t="s">
        <v>48</v>
      </c>
      <c r="D69" s="10">
        <v>23861841.41</v>
      </c>
      <c r="E69" s="10">
        <v>23861841.41</v>
      </c>
      <c r="F69" s="14">
        <f t="shared" si="13"/>
        <v>1</v>
      </c>
    </row>
    <row r="70" spans="1:6" ht="25.5" outlineLevel="2" x14ac:dyDescent="0.2">
      <c r="A70" s="9" t="s">
        <v>38</v>
      </c>
      <c r="B70" s="9" t="s">
        <v>38</v>
      </c>
      <c r="C70" s="9" t="s">
        <v>39</v>
      </c>
      <c r="D70" s="10">
        <v>926202.5</v>
      </c>
      <c r="E70" s="10">
        <v>926202.5</v>
      </c>
      <c r="F70" s="14">
        <f t="shared" si="13"/>
        <v>1</v>
      </c>
    </row>
    <row r="71" spans="1:6" outlineLevel="1" x14ac:dyDescent="0.2">
      <c r="A71" s="8" t="s">
        <v>40</v>
      </c>
      <c r="B71" s="25" t="s">
        <v>69</v>
      </c>
      <c r="C71" s="26"/>
      <c r="D71" s="7">
        <v>52967971.229999997</v>
      </c>
      <c r="E71" s="7">
        <v>52917830.630000003</v>
      </c>
      <c r="F71" s="13">
        <f t="shared" ref="F71:F73" si="14">E71/D71</f>
        <v>0.99905337888471746</v>
      </c>
    </row>
    <row r="72" spans="1:6" outlineLevel="2" x14ac:dyDescent="0.2">
      <c r="A72" s="9" t="s">
        <v>40</v>
      </c>
      <c r="B72" s="9" t="s">
        <v>4</v>
      </c>
      <c r="C72" s="9" t="s">
        <v>41</v>
      </c>
      <c r="D72" s="10">
        <v>44474002.630000003</v>
      </c>
      <c r="E72" s="10">
        <v>44474002.630000003</v>
      </c>
      <c r="F72" s="14">
        <f t="shared" si="14"/>
        <v>1</v>
      </c>
    </row>
    <row r="73" spans="1:6" ht="25.5" outlineLevel="2" x14ac:dyDescent="0.2">
      <c r="A73" s="9" t="s">
        <v>40</v>
      </c>
      <c r="B73" s="9" t="s">
        <v>16</v>
      </c>
      <c r="C73" s="9" t="s">
        <v>42</v>
      </c>
      <c r="D73" s="10">
        <v>8493968.5999999996</v>
      </c>
      <c r="E73" s="10">
        <v>8443828</v>
      </c>
      <c r="F73" s="14">
        <f t="shared" si="14"/>
        <v>0.99409691719368964</v>
      </c>
    </row>
    <row r="74" spans="1:6" outlineLevel="1" x14ac:dyDescent="0.2">
      <c r="A74" s="8" t="s">
        <v>7</v>
      </c>
      <c r="B74" s="25" t="s">
        <v>60</v>
      </c>
      <c r="C74" s="26"/>
      <c r="D74" s="7">
        <v>1111228.31</v>
      </c>
      <c r="E74" s="7">
        <v>1111228.31</v>
      </c>
      <c r="F74" s="13">
        <f t="shared" ref="F74:F82" si="15">E74/D74</f>
        <v>1</v>
      </c>
    </row>
    <row r="75" spans="1:6" outlineLevel="2" x14ac:dyDescent="0.2">
      <c r="A75" s="9" t="s">
        <v>7</v>
      </c>
      <c r="B75" s="9" t="s">
        <v>5</v>
      </c>
      <c r="C75" s="9" t="s">
        <v>8</v>
      </c>
      <c r="D75" s="10">
        <v>1106338.31</v>
      </c>
      <c r="E75" s="10">
        <v>1106338.31</v>
      </c>
      <c r="F75" s="14">
        <f t="shared" si="15"/>
        <v>1</v>
      </c>
    </row>
    <row r="76" spans="1:6" ht="25.5" outlineLevel="2" x14ac:dyDescent="0.2">
      <c r="A76" s="9" t="s">
        <v>7</v>
      </c>
      <c r="B76" s="9" t="s">
        <v>9</v>
      </c>
      <c r="C76" s="9" t="s">
        <v>50</v>
      </c>
      <c r="D76" s="10">
        <v>4890</v>
      </c>
      <c r="E76" s="10">
        <v>4890</v>
      </c>
      <c r="F76" s="14">
        <f t="shared" si="15"/>
        <v>1</v>
      </c>
    </row>
    <row r="77" spans="1:6" ht="35.25" customHeight="1" x14ac:dyDescent="0.2">
      <c r="A77" s="17" t="s">
        <v>74</v>
      </c>
      <c r="B77" s="18"/>
      <c r="C77" s="19"/>
      <c r="D77" s="7">
        <v>178780502.24000001</v>
      </c>
      <c r="E77" s="7">
        <v>177572793.25</v>
      </c>
      <c r="F77" s="13">
        <f t="shared" si="15"/>
        <v>0.99324473880055031</v>
      </c>
    </row>
    <row r="78" spans="1:6" outlineLevel="1" x14ac:dyDescent="0.2">
      <c r="A78" s="8" t="s">
        <v>7</v>
      </c>
      <c r="B78" s="25" t="s">
        <v>60</v>
      </c>
      <c r="C78" s="26"/>
      <c r="D78" s="7">
        <v>178780502.24000001</v>
      </c>
      <c r="E78" s="7">
        <v>177572793.25</v>
      </c>
      <c r="F78" s="13">
        <f t="shared" si="15"/>
        <v>0.99324473880055031</v>
      </c>
    </row>
    <row r="79" spans="1:6" ht="25.5" outlineLevel="2" x14ac:dyDescent="0.2">
      <c r="A79" s="9" t="s">
        <v>7</v>
      </c>
      <c r="B79" s="9" t="s">
        <v>14</v>
      </c>
      <c r="C79" s="9" t="s">
        <v>51</v>
      </c>
      <c r="D79" s="10">
        <v>29653300</v>
      </c>
      <c r="E79" s="10">
        <v>29653300</v>
      </c>
      <c r="F79" s="14">
        <f t="shared" si="15"/>
        <v>1</v>
      </c>
    </row>
    <row r="80" spans="1:6" outlineLevel="2" x14ac:dyDescent="0.2">
      <c r="A80" s="9" t="s">
        <v>7</v>
      </c>
      <c r="B80" s="9" t="s">
        <v>5</v>
      </c>
      <c r="C80" s="9" t="s">
        <v>8</v>
      </c>
      <c r="D80" s="10">
        <v>75998142.239999995</v>
      </c>
      <c r="E80" s="10">
        <v>75435224.030000001</v>
      </c>
      <c r="F80" s="14">
        <f t="shared" si="15"/>
        <v>0.99259300038911069</v>
      </c>
    </row>
    <row r="81" spans="1:6" outlineLevel="2" x14ac:dyDescent="0.2">
      <c r="A81" s="9" t="s">
        <v>7</v>
      </c>
      <c r="B81" s="9" t="s">
        <v>16</v>
      </c>
      <c r="C81" s="9" t="s">
        <v>44</v>
      </c>
      <c r="D81" s="10">
        <v>52753500</v>
      </c>
      <c r="E81" s="10">
        <v>52551803.039999999</v>
      </c>
      <c r="F81" s="14">
        <f t="shared" si="15"/>
        <v>0.99617661463220453</v>
      </c>
    </row>
    <row r="82" spans="1:6" ht="25.5" outlineLevel="2" x14ac:dyDescent="0.2">
      <c r="A82" s="9" t="s">
        <v>7</v>
      </c>
      <c r="B82" s="9" t="s">
        <v>9</v>
      </c>
      <c r="C82" s="9" t="s">
        <v>50</v>
      </c>
      <c r="D82" s="10">
        <v>20375560</v>
      </c>
      <c r="E82" s="10">
        <v>19932466.18</v>
      </c>
      <c r="F82" s="14">
        <f t="shared" si="15"/>
        <v>0.97825366173984907</v>
      </c>
    </row>
    <row r="83" spans="1:6" ht="25.5" customHeight="1" x14ac:dyDescent="0.2">
      <c r="A83" s="17" t="s">
        <v>75</v>
      </c>
      <c r="B83" s="18"/>
      <c r="C83" s="19"/>
      <c r="D83" s="7">
        <v>140193261.81999999</v>
      </c>
      <c r="E83" s="7">
        <v>132391506.34</v>
      </c>
      <c r="F83" s="13">
        <f t="shared" ref="F83:F86" si="16">E83/D83</f>
        <v>0.94434999672083386</v>
      </c>
    </row>
    <row r="84" spans="1:6" outlineLevel="1" x14ac:dyDescent="0.2">
      <c r="A84" s="8" t="s">
        <v>16</v>
      </c>
      <c r="B84" s="25" t="s">
        <v>65</v>
      </c>
      <c r="C84" s="26"/>
      <c r="D84" s="7">
        <v>62884084.159999996</v>
      </c>
      <c r="E84" s="7">
        <v>60112992.869999997</v>
      </c>
      <c r="F84" s="13">
        <f t="shared" si="16"/>
        <v>0.95593334423143805</v>
      </c>
    </row>
    <row r="85" spans="1:6" outlineLevel="2" x14ac:dyDescent="0.2">
      <c r="A85" s="9" t="s">
        <v>16</v>
      </c>
      <c r="B85" s="9" t="s">
        <v>40</v>
      </c>
      <c r="C85" s="9" t="s">
        <v>52</v>
      </c>
      <c r="D85" s="10">
        <v>11661818</v>
      </c>
      <c r="E85" s="10">
        <v>11661764.869999999</v>
      </c>
      <c r="F85" s="14">
        <f t="shared" si="16"/>
        <v>0.9999954441065706</v>
      </c>
    </row>
    <row r="86" spans="1:6" ht="25.5" outlineLevel="2" x14ac:dyDescent="0.2">
      <c r="A86" s="9" t="s">
        <v>16</v>
      </c>
      <c r="B86" s="9" t="s">
        <v>26</v>
      </c>
      <c r="C86" s="9" t="s">
        <v>32</v>
      </c>
      <c r="D86" s="10">
        <v>51222266.159999996</v>
      </c>
      <c r="E86" s="10">
        <v>48451228</v>
      </c>
      <c r="F86" s="14">
        <f t="shared" si="16"/>
        <v>0.94590168753283455</v>
      </c>
    </row>
    <row r="87" spans="1:6" outlineLevel="1" x14ac:dyDescent="0.2">
      <c r="A87" s="8" t="s">
        <v>18</v>
      </c>
      <c r="B87" s="29" t="s">
        <v>66</v>
      </c>
      <c r="C87" s="30"/>
      <c r="D87" s="7">
        <v>77309177.659999996</v>
      </c>
      <c r="E87" s="7">
        <v>72278513.469999999</v>
      </c>
      <c r="F87" s="13">
        <f t="shared" ref="F87:F90" si="17">E87/D87</f>
        <v>0.93492798213267148</v>
      </c>
    </row>
    <row r="88" spans="1:6" outlineLevel="2" x14ac:dyDescent="0.2">
      <c r="A88" s="9" t="s">
        <v>18</v>
      </c>
      <c r="B88" s="9" t="s">
        <v>14</v>
      </c>
      <c r="C88" s="9" t="s">
        <v>53</v>
      </c>
      <c r="D88" s="10">
        <v>37352584.299999997</v>
      </c>
      <c r="E88" s="10">
        <v>32597908.920000002</v>
      </c>
      <c r="F88" s="14">
        <f t="shared" si="17"/>
        <v>0.87270826184843131</v>
      </c>
    </row>
    <row r="89" spans="1:6" outlineLevel="2" x14ac:dyDescent="0.2">
      <c r="A89" s="9" t="s">
        <v>18</v>
      </c>
      <c r="B89" s="9" t="s">
        <v>5</v>
      </c>
      <c r="C89" s="9" t="s">
        <v>35</v>
      </c>
      <c r="D89" s="10">
        <v>14162297.01</v>
      </c>
      <c r="E89" s="10">
        <v>14000322.9</v>
      </c>
      <c r="F89" s="14">
        <f t="shared" si="17"/>
        <v>0.98856300571258815</v>
      </c>
    </row>
    <row r="90" spans="1:6" ht="25.5" outlineLevel="2" x14ac:dyDescent="0.2">
      <c r="A90" s="9" t="s">
        <v>18</v>
      </c>
      <c r="B90" s="9" t="s">
        <v>18</v>
      </c>
      <c r="C90" s="9" t="s">
        <v>36</v>
      </c>
      <c r="D90" s="10">
        <v>25794296.350000001</v>
      </c>
      <c r="E90" s="10">
        <v>25680281.649999999</v>
      </c>
      <c r="F90" s="14">
        <f t="shared" si="17"/>
        <v>0.99557984841094516</v>
      </c>
    </row>
    <row r="91" spans="1:6" ht="21.75" customHeight="1" x14ac:dyDescent="0.2">
      <c r="A91" s="17" t="s">
        <v>78</v>
      </c>
      <c r="B91" s="18"/>
      <c r="C91" s="19"/>
      <c r="D91" s="7">
        <v>24528582.640000001</v>
      </c>
      <c r="E91" s="7">
        <v>24528582.640000001</v>
      </c>
      <c r="F91" s="13">
        <f t="shared" ref="F91" si="18">E91/D91</f>
        <v>1</v>
      </c>
    </row>
    <row r="92" spans="1:6" outlineLevel="1" x14ac:dyDescent="0.2">
      <c r="A92" s="8" t="s">
        <v>7</v>
      </c>
      <c r="B92" s="25" t="s">
        <v>60</v>
      </c>
      <c r="C92" s="26"/>
      <c r="D92" s="7">
        <v>24528582.640000001</v>
      </c>
      <c r="E92" s="7">
        <v>24528582.640000001</v>
      </c>
      <c r="F92" s="7"/>
    </row>
    <row r="93" spans="1:6" ht="25.5" outlineLevel="2" x14ac:dyDescent="0.2">
      <c r="A93" s="9" t="s">
        <v>7</v>
      </c>
      <c r="B93" s="9" t="s">
        <v>14</v>
      </c>
      <c r="C93" s="9" t="s">
        <v>51</v>
      </c>
      <c r="D93" s="10">
        <v>23995160</v>
      </c>
      <c r="E93" s="10">
        <v>23995160</v>
      </c>
      <c r="F93" s="14">
        <f t="shared" ref="F93:F94" si="19">E93/D93</f>
        <v>1</v>
      </c>
    </row>
    <row r="94" spans="1:6" outlineLevel="2" x14ac:dyDescent="0.2">
      <c r="A94" s="9" t="s">
        <v>7</v>
      </c>
      <c r="B94" s="9" t="s">
        <v>5</v>
      </c>
      <c r="C94" s="9" t="s">
        <v>8</v>
      </c>
      <c r="D94" s="10">
        <v>533422.64</v>
      </c>
      <c r="E94" s="10">
        <v>533422.64</v>
      </c>
      <c r="F94" s="14">
        <f t="shared" si="19"/>
        <v>1</v>
      </c>
    </row>
    <row r="95" spans="1:6" ht="27.75" customHeight="1" x14ac:dyDescent="0.2">
      <c r="A95" s="17" t="s">
        <v>76</v>
      </c>
      <c r="B95" s="18"/>
      <c r="C95" s="19"/>
      <c r="D95" s="7">
        <v>41648036.380000003</v>
      </c>
      <c r="E95" s="7">
        <v>21646488.530000001</v>
      </c>
      <c r="F95" s="13">
        <f t="shared" ref="F95:F101" si="20">E95/D95</f>
        <v>0.51974811807442045</v>
      </c>
    </row>
    <row r="96" spans="1:6" outlineLevel="1" x14ac:dyDescent="0.2">
      <c r="A96" s="8" t="s">
        <v>7</v>
      </c>
      <c r="B96" s="25" t="s">
        <v>60</v>
      </c>
      <c r="C96" s="26"/>
      <c r="D96" s="7">
        <v>173140</v>
      </c>
      <c r="E96" s="7">
        <v>173140</v>
      </c>
      <c r="F96" s="13">
        <f t="shared" si="20"/>
        <v>1</v>
      </c>
    </row>
    <row r="97" spans="1:6" outlineLevel="2" x14ac:dyDescent="0.2">
      <c r="A97" s="9" t="s">
        <v>7</v>
      </c>
      <c r="B97" s="9" t="s">
        <v>5</v>
      </c>
      <c r="C97" s="9" t="s">
        <v>8</v>
      </c>
      <c r="D97" s="10">
        <v>173140</v>
      </c>
      <c r="E97" s="10">
        <v>173140</v>
      </c>
      <c r="F97" s="10"/>
    </row>
    <row r="98" spans="1:6" outlineLevel="1" x14ac:dyDescent="0.2">
      <c r="A98" s="8" t="s">
        <v>20</v>
      </c>
      <c r="B98" s="23" t="s">
        <v>71</v>
      </c>
      <c r="C98" s="24"/>
      <c r="D98" s="7">
        <v>41474896.380000003</v>
      </c>
      <c r="E98" s="7">
        <v>21473348.530000001</v>
      </c>
      <c r="F98" s="13">
        <f t="shared" si="20"/>
        <v>0.51774327133352083</v>
      </c>
    </row>
    <row r="99" spans="1:6" outlineLevel="2" x14ac:dyDescent="0.2">
      <c r="A99" s="9" t="s">
        <v>20</v>
      </c>
      <c r="B99" s="9" t="s">
        <v>4</v>
      </c>
      <c r="C99" s="9" t="s">
        <v>54</v>
      </c>
      <c r="D99" s="10">
        <v>30767351.93</v>
      </c>
      <c r="E99" s="10">
        <v>10765978.869999999</v>
      </c>
      <c r="F99" s="14">
        <f t="shared" si="20"/>
        <v>0.34991567992247419</v>
      </c>
    </row>
    <row r="100" spans="1:6" outlineLevel="2" x14ac:dyDescent="0.2">
      <c r="A100" s="9" t="s">
        <v>20</v>
      </c>
      <c r="B100" s="9" t="s">
        <v>14</v>
      </c>
      <c r="C100" s="9" t="s">
        <v>55</v>
      </c>
      <c r="D100" s="10">
        <v>9764920</v>
      </c>
      <c r="E100" s="10">
        <v>9764745.2100000009</v>
      </c>
      <c r="F100" s="14">
        <f t="shared" si="20"/>
        <v>0.99998210021177858</v>
      </c>
    </row>
    <row r="101" spans="1:6" ht="25.5" outlineLevel="2" x14ac:dyDescent="0.2">
      <c r="A101" s="9" t="s">
        <v>20</v>
      </c>
      <c r="B101" s="9" t="s">
        <v>18</v>
      </c>
      <c r="C101" s="9" t="s">
        <v>45</v>
      </c>
      <c r="D101" s="10">
        <v>942624.45</v>
      </c>
      <c r="E101" s="10">
        <v>942624.45</v>
      </c>
      <c r="F101" s="14">
        <f t="shared" si="20"/>
        <v>1</v>
      </c>
    </row>
    <row r="102" spans="1:6" x14ac:dyDescent="0.2">
      <c r="A102" s="32" t="s">
        <v>77</v>
      </c>
      <c r="B102" s="18"/>
      <c r="C102" s="19"/>
      <c r="D102" s="7">
        <v>4197858.1100000003</v>
      </c>
      <c r="E102" s="7">
        <v>4162307.67</v>
      </c>
      <c r="F102" s="13">
        <f t="shared" ref="F102:F104" si="21">E102/D102</f>
        <v>0.99153129070386792</v>
      </c>
    </row>
    <row r="103" spans="1:6" outlineLevel="1" x14ac:dyDescent="0.2">
      <c r="A103" s="8" t="s">
        <v>4</v>
      </c>
      <c r="B103" s="8"/>
      <c r="C103" s="8"/>
      <c r="D103" s="7">
        <v>3424773.65</v>
      </c>
      <c r="E103" s="7">
        <v>3389223.21</v>
      </c>
      <c r="F103" s="13">
        <f t="shared" si="21"/>
        <v>0.98961962347497034</v>
      </c>
    </row>
    <row r="104" spans="1:6" ht="63.75" outlineLevel="2" x14ac:dyDescent="0.2">
      <c r="A104" s="9" t="s">
        <v>4</v>
      </c>
      <c r="B104" s="9" t="s">
        <v>9</v>
      </c>
      <c r="C104" s="9" t="s">
        <v>10</v>
      </c>
      <c r="D104" s="10">
        <v>3424773.65</v>
      </c>
      <c r="E104" s="10">
        <v>3389223.21</v>
      </c>
      <c r="F104" s="14">
        <f t="shared" si="21"/>
        <v>0.98961962347497034</v>
      </c>
    </row>
    <row r="105" spans="1:6" outlineLevel="1" x14ac:dyDescent="0.2">
      <c r="A105" s="8" t="s">
        <v>7</v>
      </c>
      <c r="B105" s="8"/>
      <c r="C105" s="8"/>
      <c r="D105" s="7">
        <v>773084.46</v>
      </c>
      <c r="E105" s="7">
        <v>773084.46</v>
      </c>
      <c r="F105" s="13">
        <f t="shared" ref="F105:F106" si="22">E105/D105</f>
        <v>1</v>
      </c>
    </row>
    <row r="106" spans="1:6" outlineLevel="2" x14ac:dyDescent="0.2">
      <c r="A106" s="9" t="s">
        <v>7</v>
      </c>
      <c r="B106" s="9" t="s">
        <v>5</v>
      </c>
      <c r="C106" s="9" t="s">
        <v>8</v>
      </c>
      <c r="D106" s="10">
        <v>773084.46</v>
      </c>
      <c r="E106" s="10">
        <v>773084.46</v>
      </c>
      <c r="F106" s="14">
        <f t="shared" si="22"/>
        <v>1</v>
      </c>
    </row>
    <row r="107" spans="1:6" x14ac:dyDescent="0.2">
      <c r="A107" s="11"/>
      <c r="B107" s="11"/>
      <c r="C107" s="11"/>
      <c r="D107" s="12">
        <v>1442632300.3199999</v>
      </c>
      <c r="E107" s="12">
        <v>1378254152.8299999</v>
      </c>
      <c r="F107" s="13">
        <f t="shared" ref="F107" si="23">E107/D107</f>
        <v>0.95537452788508903</v>
      </c>
    </row>
  </sheetData>
  <mergeCells count="40">
    <mergeCell ref="B92:C92"/>
    <mergeCell ref="A95:C95"/>
    <mergeCell ref="B96:C96"/>
    <mergeCell ref="B98:C98"/>
    <mergeCell ref="A102:C102"/>
    <mergeCell ref="A57:C57"/>
    <mergeCell ref="B22:C22"/>
    <mergeCell ref="B28:C28"/>
    <mergeCell ref="B30:C30"/>
    <mergeCell ref="B35:C35"/>
    <mergeCell ref="B40:C40"/>
    <mergeCell ref="B45:C45"/>
    <mergeCell ref="B47:C47"/>
    <mergeCell ref="B50:C50"/>
    <mergeCell ref="B52:C52"/>
    <mergeCell ref="B55:C55"/>
    <mergeCell ref="B84:C84"/>
    <mergeCell ref="B87:C87"/>
    <mergeCell ref="A91:C91"/>
    <mergeCell ref="B58:C58"/>
    <mergeCell ref="B64:C64"/>
    <mergeCell ref="A67:C67"/>
    <mergeCell ref="B68:C68"/>
    <mergeCell ref="B71:C71"/>
    <mergeCell ref="B74:C74"/>
    <mergeCell ref="A77:C77"/>
    <mergeCell ref="B78:C78"/>
    <mergeCell ref="A83:C83"/>
    <mergeCell ref="A8:C8"/>
    <mergeCell ref="B9:C9"/>
    <mergeCell ref="E1:F1"/>
    <mergeCell ref="B43:C43"/>
    <mergeCell ref="B11:C11"/>
    <mergeCell ref="B16:C16"/>
    <mergeCell ref="B18:C18"/>
    <mergeCell ref="A21:C21"/>
    <mergeCell ref="A13:C13"/>
    <mergeCell ref="B14:C14"/>
    <mergeCell ref="A2:F2"/>
    <mergeCell ref="A3:F3"/>
  </mergeCell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rep:2.55.0.29</dc:description>
  <cp:lastModifiedBy>Ирина</cp:lastModifiedBy>
  <cp:lastPrinted>2023-02-14T10:49:38Z</cp:lastPrinted>
  <dcterms:created xsi:type="dcterms:W3CDTF">2023-02-14T10:27:36Z</dcterms:created>
  <dcterms:modified xsi:type="dcterms:W3CDTF">2023-03-29T08:51:48Z</dcterms:modified>
</cp:coreProperties>
</file>